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FY 2021-2022\Proposed Line Item Budgets\"/>
    </mc:Choice>
  </mc:AlternateContent>
  <xr:revisionPtr revIDLastSave="0" documentId="13_ncr:1_{C109F28F-7A20-4F96-866A-8985931A2900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Utility Services Department" sheetId="1" r:id="rId1"/>
    <sheet name="County Water and Wastewater" sheetId="3" r:id="rId2"/>
    <sheet name="Barefoot Bay W&amp;W" sheetId="4" r:id="rId3"/>
    <sheet name="Sheet2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3" i="3"/>
  <c r="Q15" i="4"/>
  <c r="Q15" i="3"/>
  <c r="A3" i="1" l="1"/>
  <c r="Q15" i="1"/>
</calcChain>
</file>

<file path=xl/sharedStrings.xml><?xml version="1.0" encoding="utf-8"?>
<sst xmlns="http://schemas.openxmlformats.org/spreadsheetml/2006/main" count="2491" uniqueCount="929">
  <si>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</si>
  <si>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</si>
  <si>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</si>
  <si>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</si>
  <si>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</si>
  <si>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</si>
  <si>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</si>
  <si>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</si>
  <si>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</si>
  <si>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</si>
  <si>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</si>
  <si>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</si>
  <si>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</si>
  <si>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</si>
  <si>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</si>
  <si>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</si>
  <si>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</si>
  <si>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</si>
  <si>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</si>
  <si>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</si>
  <si>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</si>
  <si>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</si>
  <si>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</si>
  <si>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</si>
  <si>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</si>
  <si>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</si>
  <si>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</si>
  <si>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</si>
  <si>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</si>
  <si>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</si>
  <si>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</si>
  <si>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</si>
  <si>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</si>
  <si>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</si>
  <si>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</si>
  <si>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</si>
  <si>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</si>
  <si>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</si>
  <si>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</si>
  <si>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</si>
  <si>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</si>
  <si>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</si>
  <si>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</si>
  <si>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</si>
  <si>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</si>
  <si>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</si>
  <si>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</si>
  <si>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</si>
  <si>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</si>
  <si>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</si>
  <si>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</si>
  <si>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</si>
  <si>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</si>
  <si>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</si>
  <si>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</si>
  <si>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</si>
  <si>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</si>
  <si>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</si>
  <si>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</si>
  <si>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</si>
  <si>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</si>
  <si>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</si>
  <si>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</si>
  <si>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</si>
  <si>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</si>
  <si>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</si>
  <si>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</si>
  <si>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</si>
  <si>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</si>
  <si>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</si>
  <si>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</si>
  <si>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</si>
  <si>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</si>
  <si>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</si>
  <si>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</si>
  <si>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</si>
  <si>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</si>
  <si>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</si>
  <si>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</si>
  <si>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</si>
  <si>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</si>
  <si>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</si>
  <si>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</si>
  <si>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</si>
  <si>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</si>
  <si>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</si>
  <si>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</si>
  <si>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</si>
  <si>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</si>
  <si>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</si>
  <si>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</si>
  <si>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</si>
  <si>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</si>
  <si>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</si>
  <si>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</si>
  <si>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</si>
  <si>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</si>
  <si>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</si>
  <si>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</si>
  <si>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</si>
  <si>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</si>
  <si>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</si>
  <si>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</si>
  <si>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</si>
  <si>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</si>
  <si>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</si>
  <si>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</si>
  <si>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</si>
  <si>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</si>
  <si>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</si>
  <si>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</si>
  <si>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</si>
  <si>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</si>
  <si>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</si>
  <si>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</si>
  <si>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</si>
  <si>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</si>
  <si>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</si>
  <si>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</si>
  <si>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</si>
  <si>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</si>
  <si>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</si>
  <si>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</si>
  <si>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</si>
  <si>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</si>
  <si>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</si>
  <si>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</si>
  <si>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</si>
  <si>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</si>
  <si>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</si>
  <si>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</si>
  <si>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</si>
  <si>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</si>
  <si>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</si>
  <si>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</si>
  <si>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</si>
  <si>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</si>
  <si>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</si>
  <si>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</si>
  <si>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</si>
  <si>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</si>
  <si>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</si>
  <si>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</si>
  <si>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</si>
  <si>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</si>
  <si>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</si>
  <si>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</si>
  <si>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</si>
  <si>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</si>
  <si>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</si>
  <si>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</si>
  <si>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</si>
  <si>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</si>
  <si>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</si>
  <si>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</si>
  <si>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</si>
  <si>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</si>
  <si>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</si>
  <si>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</si>
  <si>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</si>
  <si>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</si>
  <si>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</si>
  <si>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</si>
  <si>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</si>
  <si>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</si>
  <si>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</si>
  <si>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</si>
  <si>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</si>
  <si>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</si>
  <si>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</si>
  <si>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</si>
  <si>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</si>
  <si>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</si>
  <si>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</si>
  <si>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</si>
  <si>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</si>
  <si>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</si>
  <si>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</si>
  <si>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</si>
  <si>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</si>
  <si>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</si>
  <si>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</si>
  <si>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</si>
  <si>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</si>
  <si>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</si>
  <si>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</si>
  <si>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</si>
  <si>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</si>
  <si>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</si>
  <si>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</si>
  <si>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</si>
  <si>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</si>
  <si>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</si>
  <si>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</si>
  <si>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</si>
  <si>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</si>
  <si>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</si>
  <si>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</si>
  <si>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</si>
  <si>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</si>
  <si>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</si>
  <si>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</si>
  <si>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</si>
  <si>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</si>
  <si>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</si>
  <si>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</si>
  <si>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</si>
  <si>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</si>
  <si>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</si>
  <si>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</si>
  <si>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</si>
  <si>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</si>
  <si>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</si>
  <si>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</si>
  <si>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</si>
  <si>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</si>
  <si>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</si>
  <si>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</si>
  <si>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</si>
  <si>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</si>
  <si>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</si>
  <si>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</si>
  <si>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</si>
  <si>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</si>
  <si>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</si>
  <si>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</si>
  <si>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</si>
  <si>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</si>
  <si>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</si>
  <si>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</si>
  <si>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</si>
  <si>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</si>
  <si>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</si>
  <si>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</si>
  <si>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</si>
  <si>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</si>
  <si>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</si>
  <si>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</si>
  <si>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</si>
  <si>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</si>
  <si>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</si>
  <si>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</si>
  <si>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</si>
  <si>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</si>
  <si>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</si>
  <si>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</si>
  <si>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</si>
  <si>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</si>
  <si>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</si>
  <si>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</si>
  <si>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</si>
  <si>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</si>
  <si>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</si>
  <si>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</si>
  <si>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</si>
  <si>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</si>
  <si>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</si>
  <si>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</si>
  <si>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</si>
  <si>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</si>
  <si>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</si>
  <si>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</si>
  <si>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</si>
  <si>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</si>
  <si>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</si>
  <si>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</si>
  <si>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</si>
  <si>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</si>
  <si>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</si>
  <si>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</si>
  <si>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</si>
  <si>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</si>
  <si>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</si>
  <si>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</si>
  <si>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</si>
  <si>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</si>
  <si>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</si>
  <si>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</si>
  <si>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</si>
  <si>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</si>
  <si>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</si>
  <si>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</si>
  <si>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</si>
  <si>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</si>
  <si>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</si>
  <si>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</si>
  <si>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</si>
  <si>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</si>
  <si>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</si>
  <si>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</si>
  <si>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</si>
  <si>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</si>
  <si>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</si>
  <si>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</si>
  <si>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</si>
  <si>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</si>
  <si>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</si>
  <si>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</si>
  <si>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</si>
  <si>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</si>
  <si>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</si>
  <si>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</si>
  <si>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</si>
  <si>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</si>
  <si>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</si>
  <si>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</si>
  <si>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</si>
  <si>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</si>
  <si>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</si>
  <si>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</si>
  <si>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</si>
  <si>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</si>
  <si>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</si>
  <si>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</si>
  <si>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</si>
  <si>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</si>
  <si>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</si>
  <si>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</si>
  <si>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</si>
  <si>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</si>
  <si>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</si>
  <si>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</si>
  <si>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</si>
  <si>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</si>
  <si>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</si>
  <si>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</si>
  <si>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</si>
  <si>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</si>
  <si>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</si>
  <si>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</si>
  <si>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</si>
  <si>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</si>
  <si>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</si>
  <si>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</si>
  <si>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</si>
  <si>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</si>
  <si>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</si>
  <si>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</si>
  <si>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</si>
  <si>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</si>
  <si>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</si>
  <si>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</si>
  <si>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</si>
  <si>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</si>
  <si>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</si>
  <si>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</si>
  <si>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</si>
  <si>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</si>
  <si>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</si>
  <si>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</si>
  <si>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</si>
  <si>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</si>
  <si>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</si>
  <si>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</si>
  <si>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</si>
  <si>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</si>
  <si>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</si>
  <si>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</si>
  <si>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</si>
  <si>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</si>
  <si>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</si>
  <si>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</si>
  <si>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</si>
  <si>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</si>
  <si>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</si>
  <si>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</si>
  <si>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</si>
  <si>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</si>
  <si>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</si>
  <si>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</si>
  <si>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</si>
  <si>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</si>
  <si>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</si>
  <si>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</si>
  <si>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</si>
  <si>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</si>
  <si>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</si>
  <si>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</si>
  <si>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</si>
  <si>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</si>
  <si>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</si>
  <si>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</si>
  <si>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</si>
  <si>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</si>
  <si>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</si>
  <si>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</si>
  <si>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</si>
  <si>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</si>
  <si>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</si>
  <si>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</si>
  <si>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</si>
  <si>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</si>
  <si>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</si>
  <si>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</si>
  <si>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</si>
  <si>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</si>
  <si>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</si>
  <si>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</si>
  <si>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</si>
  <si>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</si>
  <si>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</si>
  <si>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</si>
  <si>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</si>
  <si>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</si>
  <si>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</si>
  <si>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</si>
  <si>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</si>
  <si>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</si>
  <si>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</si>
  <si>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</si>
  <si>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</si>
  <si>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</si>
  <si>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</si>
  <si>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</si>
  <si>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</si>
  <si>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</si>
  <si>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</si>
  <si>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</si>
  <si>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</si>
  <si>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</si>
  <si>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</si>
  <si>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</si>
  <si>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</si>
  <si>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</si>
  <si>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</si>
  <si>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</si>
  <si>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</si>
  <si>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</si>
  <si>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</si>
  <si>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</si>
  <si>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</si>
  <si>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</si>
  <si>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</si>
  <si>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</si>
  <si>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</si>
  <si>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</si>
  <si>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</si>
  <si>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</si>
  <si>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</si>
  <si>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</si>
  <si>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</si>
  <si>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</si>
  <si>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</si>
  <si>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</si>
  <si>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</si>
  <si>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</si>
  <si>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</si>
  <si>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</si>
  <si>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</si>
  <si>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</si>
  <si>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</si>
  <si>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</si>
  <si>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</si>
  <si>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</si>
  <si>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</si>
  <si>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</si>
  <si>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</si>
  <si>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</si>
  <si>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</si>
  <si>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</si>
  <si>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</si>
  <si>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</si>
  <si>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</si>
  <si>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</si>
  <si>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</si>
  <si>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</si>
  <si>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</si>
  <si>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</si>
  <si>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</si>
  <si>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</si>
  <si>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</si>
  <si>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</si>
  <si>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</si>
  <si>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</si>
  <si>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</si>
  <si>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</si>
  <si>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</si>
  <si>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</si>
  <si>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</si>
  <si>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</si>
  <si>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</si>
  <si>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</si>
  <si>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</si>
  <si>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</si>
  <si>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</si>
  <si>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</si>
  <si>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</si>
  <si>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</si>
  <si>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</si>
  <si>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</si>
  <si>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</si>
  <si>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</si>
  <si>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</si>
  <si>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</si>
  <si>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</si>
  <si>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</si>
  <si>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</si>
  <si>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</si>
  <si>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</si>
  <si>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</si>
  <si>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</si>
  <si>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</si>
  <si>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</si>
  <si>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</si>
  <si>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</si>
  <si>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</si>
  <si>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</si>
  <si>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</si>
  <si>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</si>
  <si>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</si>
  <si>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</si>
  <si>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</si>
  <si>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</si>
  <si>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</si>
  <si>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</si>
  <si>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</si>
  <si>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</si>
  <si>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</si>
  <si>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</si>
  <si>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</si>
  <si>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</si>
  <si>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</si>
  <si>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</si>
  <si>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</si>
  <si>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</si>
  <si>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</si>
  <si>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</si>
  <si>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</si>
  <si>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</si>
  <si>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</si>
  <si>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</si>
  <si>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</si>
  <si>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</si>
  <si>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</si>
  <si>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</si>
  <si>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</si>
  <si>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</si>
  <si>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</si>
  <si>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</si>
  <si>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</si>
  <si>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</si>
  <si>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</si>
  <si>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</si>
  <si>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</si>
  <si>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</si>
  <si>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</si>
  <si>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</si>
  <si>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</si>
  <si>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</si>
  <si>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</si>
  <si>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</si>
  <si>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</si>
  <si>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</si>
  <si>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</si>
  <si>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</si>
  <si>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</si>
  <si>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</si>
  <si>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</si>
  <si>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</si>
  <si>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</si>
  <si>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</si>
  <si>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</si>
  <si>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</si>
  <si>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</si>
  <si>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</si>
  <si>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</si>
  <si>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</si>
  <si>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</si>
  <si>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</si>
  <si>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</si>
  <si>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</si>
  <si>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</si>
  <si>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</si>
  <si>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</si>
  <si>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</si>
  <si>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</si>
  <si>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</si>
  <si>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</si>
  <si>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</si>
  <si>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</si>
  <si>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</si>
  <si>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</si>
  <si>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</si>
  <si>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</si>
  <si>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</si>
  <si>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</si>
  <si>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</si>
  <si>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</si>
  <si>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</si>
  <si>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</si>
  <si>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</si>
  <si>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</si>
  <si>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</si>
  <si>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</si>
  <si>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</si>
  <si>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</si>
  <si>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</si>
  <si>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</si>
  <si>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</si>
  <si>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</si>
  <si>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</si>
  <si>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</si>
  <si>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</si>
  <si>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</si>
  <si>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</si>
  <si>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</si>
  <si>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</si>
  <si>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</si>
  <si>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</si>
  <si>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</si>
  <si>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</si>
  <si>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</si>
  <si>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</si>
  <si>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</si>
  <si>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</si>
  <si>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</si>
  <si>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</si>
  <si>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</si>
  <si>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</si>
  <si>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</si>
  <si>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</si>
  <si>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</si>
  <si>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</si>
  <si>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</si>
  <si>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</si>
  <si>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</si>
  <si>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</si>
  <si>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</si>
  <si>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</si>
  <si>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</si>
  <si>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</si>
  <si>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</si>
  <si>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</si>
  <si>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</si>
  <si>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</si>
  <si>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</si>
  <si>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</si>
  <si>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</si>
  <si>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</si>
  <si>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</si>
  <si>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</si>
  <si>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</si>
  <si>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</si>
  <si>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</si>
  <si>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</si>
  <si>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</si>
  <si>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</si>
  <si>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</si>
  <si>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</si>
  <si>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</si>
  <si>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</si>
  <si>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</si>
  <si>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</si>
  <si>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</si>
  <si>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</si>
  <si>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</si>
  <si>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</si>
  <si>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</si>
  <si>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</si>
  <si>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</si>
  <si>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</si>
  <si>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</si>
  <si>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</si>
  <si>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</si>
  <si>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</si>
  <si>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</si>
  <si>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</si>
  <si>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</si>
  <si>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</si>
  <si>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</si>
  <si>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</si>
  <si>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</si>
  <si>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</si>
  <si>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</si>
  <si>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</si>
  <si>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</si>
  <si>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</si>
  <si>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</si>
  <si>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</si>
  <si>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</si>
  <si>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</si>
  <si>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</si>
  <si>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</si>
  <si>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</si>
  <si>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</si>
  <si>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</si>
  <si>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</si>
  <si>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</si>
  <si>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</si>
  <si>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</si>
  <si>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</si>
  <si>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</si>
  <si>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</si>
  <si>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</si>
  <si>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</si>
  <si>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</si>
  <si>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</si>
  <si>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</si>
  <si>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</si>
  <si>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</si>
  <si>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</si>
  <si>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</si>
  <si>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</si>
  <si>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</si>
  <si>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</si>
  <si>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</si>
  <si>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</si>
  <si>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</si>
  <si>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</si>
  <si>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</si>
  <si>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</si>
  <si>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</si>
  <si>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</si>
  <si>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</si>
  <si>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</si>
  <si>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</si>
  <si>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</si>
  <si>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</si>
  <si>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</si>
  <si>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</si>
  <si>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</si>
  <si>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</si>
  <si>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</si>
  <si>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</si>
  <si>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</si>
  <si>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</si>
  <si>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</si>
  <si>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</si>
  <si>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</si>
  <si>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</si>
  <si>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</si>
  <si>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</si>
  <si>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</si>
  <si>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</si>
  <si>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</si>
  <si>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</si>
  <si>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</si>
  <si>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</si>
  <si>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</si>
  <si>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</si>
  <si>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</si>
  <si>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</si>
  <si>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</si>
  <si>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</si>
  <si>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</si>
  <si>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</si>
  <si>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</si>
  <si>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</si>
  <si>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</si>
  <si>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</si>
  <si>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</si>
  <si>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</si>
  <si>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</si>
  <si>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</si>
  <si>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</si>
  <si>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</si>
  <si>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</si>
  <si>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</si>
  <si>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</si>
  <si>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</si>
  <si>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</si>
  <si>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</si>
  <si>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</si>
  <si>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</si>
  <si>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</si>
  <si>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</si>
  <si>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</si>
  <si>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</si>
  <si>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</si>
  <si>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</si>
  <si>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</si>
  <si>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</si>
  <si>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</si>
  <si>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</si>
  <si>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</si>
  <si>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</si>
  <si>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</si>
  <si>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</si>
  <si>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</si>
  <si>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</si>
  <si>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</si>
  <si>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</si>
  <si>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</si>
  <si>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</si>
  <si>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</si>
  <si>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</si>
  <si>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</si>
  <si>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</si>
  <si>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</si>
  <si>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</si>
  <si>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</si>
  <si>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</si>
  <si>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</si>
  <si>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</si>
  <si>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</si>
  <si>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</si>
  <si>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</si>
  <si>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</si>
  <si>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</si>
  <si>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</si>
  <si>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</si>
  <si>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</si>
  <si>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</si>
  <si>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</si>
  <si>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</si>
  <si>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</si>
  <si>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</si>
  <si>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</si>
  <si>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</si>
  <si>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</si>
  <si>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</si>
  <si>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</si>
  <si>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</si>
  <si>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</si>
  <si>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</si>
  <si>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</si>
  <si>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</si>
  <si>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</si>
  <si>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</si>
  <si>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</si>
  <si>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</si>
  <si>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</si>
  <si>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</si>
  <si>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</si>
  <si>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</si>
  <si>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</si>
  <si>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</si>
  <si>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</si>
  <si>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</si>
  <si>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</si>
  <si>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</si>
  <si>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</si>
  <si>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</si>
  <si>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</si>
  <si>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</si>
  <si>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</si>
  <si>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</si>
  <si>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</si>
  <si>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</si>
  <si>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</si>
  <si>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</si>
  <si>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</si>
  <si>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</si>
  <si>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</si>
  <si>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</si>
  <si>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</si>
  <si>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</si>
  <si>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</si>
  <si>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</si>
  <si>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</si>
  <si>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</si>
  <si>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</si>
  <si>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</si>
  <si>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</si>
  <si>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</si>
  <si>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</si>
  <si>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</si>
  <si>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</si>
  <si>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</si>
  <si>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</si>
  <si>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</si>
  <si>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</si>
  <si>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</si>
  <si>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</si>
  <si>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</si>
  <si>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</si>
  <si>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</si>
  <si>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</si>
  <si>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</si>
  <si>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</si>
  <si>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</si>
  <si>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</si>
  <si>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</si>
  <si>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</si>
  <si>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</si>
  <si>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</si>
  <si>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</si>
  <si>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</si>
  <si>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</si>
  <si>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</si>
  <si>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</si>
  <si>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</si>
  <si>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</si>
  <si>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</si>
  <si>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</si>
  <si>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</si>
  <si>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</si>
  <si>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</si>
  <si>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</si>
  <si>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</si>
  <si>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</si>
  <si>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</si>
  <si>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</si>
  <si>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</si>
  <si>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</si>
  <si>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</si>
  <si>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</si>
  <si>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</si>
  <si>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</si>
  <si>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</si>
  <si>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</si>
  <si>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</si>
  <si>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</si>
  <si>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</si>
  <si>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</si>
  <si>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</si>
  <si>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</si>
  <si>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</si>
  <si>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</si>
  <si>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</si>
  <si>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</si>
  <si>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</si>
  <si>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</si>
  <si>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</si>
  <si>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</si>
  <si>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</si>
  <si>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</si>
  <si>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</si>
  <si>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</si>
  <si>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</si>
  <si>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</si>
  <si>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</si>
  <si>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</si>
  <si>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</si>
  <si>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</si>
  <si>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</si>
  <si>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</si>
  <si>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</si>
  <si>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[WATRWS*,WRCAPL*]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</si>
</sst>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9FBC730B-56D7-4CAC-80C2-AA24B14476C3}">
    <filterColumn colId="2">
      <filters>
        <filter val="$(1,159,500)"/>
        <filter val="$(1,473,682)"/>
        <filter val="$(107,702)"/>
        <filter val="$(2,526,961)"/>
        <filter val="$(2,942,030)"/>
        <filter val="$(20,606,000)"/>
        <filter val="$(964,695)"/>
        <filter val="$1,000"/>
        <filter val="$1,000,000"/>
        <filter val="$1,050"/>
        <filter val="$1,074,233"/>
        <filter val="$1,100"/>
        <filter val="$1,102,038"/>
        <filter val="$1,121,000"/>
        <filter val="$1,200"/>
        <filter val="$1,220"/>
        <filter val="$1,300,000"/>
        <filter val="$1,425"/>
        <filter val="$1,487,049"/>
        <filter val="$1,500"/>
        <filter val="$1,500,000"/>
        <filter val="$1,515,000"/>
        <filter val="$1,569,870"/>
        <filter val="$1,574,019"/>
        <filter val="$1,600"/>
        <filter val="$1,604,606"/>
        <filter val="$1,608,195"/>
        <filter val="$1,782"/>
        <filter val="$1,869,255"/>
        <filter val="$1,961,397"/>
        <filter val="$10,000"/>
        <filter val="$10,302,876"/>
        <filter val="$10,478"/>
        <filter val="$109,332,395"/>
        <filter val="$11,750"/>
        <filter val="$114,000"/>
        <filter val="$116,000"/>
        <filter val="$118,500"/>
        <filter val="$118,700"/>
        <filter val="$12,218,234"/>
        <filter val="$125"/>
        <filter val="$13,674,803"/>
        <filter val="$130,000"/>
        <filter val="$132,113"/>
        <filter val="$135,000"/>
        <filter val="$14,970"/>
        <filter val="$15,190"/>
        <filter val="$15,200"/>
        <filter val="$15,229,690"/>
        <filter val="$160,300"/>
        <filter val="$17,833"/>
        <filter val="$175,000"/>
        <filter val="$180,300"/>
        <filter val="$185,275"/>
        <filter val="$19,150"/>
        <filter val="$197,000"/>
        <filter val="$2,000"/>
        <filter val="$2,015,500"/>
        <filter val="$2,065"/>
        <filter val="$2,082,400"/>
        <filter val="$2,085,776"/>
        <filter val="$2,094,418"/>
        <filter val="$2,166,769"/>
        <filter val="$2,200"/>
        <filter val="$2,231,897"/>
        <filter val="$2,292,885"/>
        <filter val="$2,325"/>
        <filter val="$2,357,545"/>
        <filter val="$2,400"/>
        <filter val="$2,760,000"/>
        <filter val="$2,850"/>
        <filter val="$20,000"/>
        <filter val="$200"/>
        <filter val="$200,000"/>
        <filter val="$21,450"/>
        <filter val="$22,050"/>
        <filter val="$22,471,395"/>
        <filter val="$22,500"/>
        <filter val="$22,854,943"/>
        <filter val="$228,557"/>
        <filter val="$23,000"/>
        <filter val="$23,464,215"/>
        <filter val="$23,700"/>
        <filter val="$233,488"/>
        <filter val="$24,075"/>
        <filter val="$24,968"/>
        <filter val="$245,104"/>
        <filter val="$25,000"/>
        <filter val="$25,036,853"/>
        <filter val="$25,200"/>
        <filter val="$25,349"/>
        <filter val="$25,439,885"/>
        <filter val="$250"/>
        <filter val="$26,000"/>
        <filter val="$26,626,479"/>
        <filter val="$260,000"/>
        <filter val="$28,500"/>
        <filter val="$296,838"/>
        <filter val="$298,263"/>
        <filter val="$299,900"/>
        <filter val="$3,130,315"/>
        <filter val="$3,193,500"/>
        <filter val="$3,450"/>
        <filter val="$3,537,000"/>
        <filter val="$3,759,794"/>
        <filter val="$3,800"/>
        <filter val="$3,854,125"/>
        <filter val="$3,971,063"/>
        <filter val="$300"/>
        <filter val="$319,200"/>
        <filter val="$34,500"/>
        <filter val="$340,400"/>
        <filter val="$35,000"/>
        <filter val="$354,000"/>
        <filter val="$374,994"/>
        <filter val="$38,100"/>
        <filter val="$38,625"/>
        <filter val="$39,310,792"/>
        <filter val="$39,700"/>
        <filter val="$4,161,600"/>
        <filter val="$4,291"/>
        <filter val="$4,400"/>
        <filter val="$4,500"/>
        <filter val="$4,700"/>
        <filter val="$400,000"/>
        <filter val="$409,242"/>
        <filter val="$42,949,885"/>
        <filter val="$45,450"/>
        <filter val="$45,858"/>
        <filter val="$451,600"/>
        <filter val="$47,588,852"/>
        <filter val="$480"/>
        <filter val="$5,000"/>
        <filter val="$5,250"/>
        <filter val="$5,379,671"/>
        <filter val="$5,410"/>
        <filter val="$5,820,804"/>
        <filter val="$50"/>
        <filter val="$500"/>
        <filter val="$530,350"/>
        <filter val="$55,794"/>
        <filter val="$57,755"/>
        <filter val="$577,195"/>
        <filter val="$58,907"/>
        <filter val="$59,022,244"/>
        <filter val="$59,244"/>
        <filter val="$597,830"/>
        <filter val="$6,000"/>
        <filter val="$6,414,314"/>
        <filter val="$6,600"/>
        <filter val="$6,700"/>
        <filter val="$60,000"/>
        <filter val="$60,675"/>
        <filter val="$63,557"/>
        <filter val="$700"/>
        <filter val="$71,502"/>
        <filter val="$726,109"/>
        <filter val="$736,040"/>
        <filter val="$738,909"/>
        <filter val="$75,083"/>
        <filter val="$750"/>
        <filter val="$76,120"/>
        <filter val="$760,000"/>
        <filter val="$77,800"/>
        <filter val="$786,594"/>
        <filter val="$800"/>
        <filter val="$818,212"/>
        <filter val="$881,000"/>
        <filter val="$9,000"/>
        <filter val="$9,513,203"/>
        <filter val="$9,669,426"/>
        <filter val="$9,850"/>
        <filter val="$96,451"/>
        <filter val="$970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B00D60-7CE8-43BA-84AF-FB912CD81E31}" name="Table13" displayName="Table13" ref="A5:C744" totalsRowShown="0">
  <autoFilter ref="A5:C744" xr:uid="{9BD2003D-F118-44ED-BCC7-18F783D743A1}">
    <filterColumn colId="2">
      <filters>
        <filter val="$(1,473,682)"/>
        <filter val="$(2,285,661)"/>
        <filter val="$(2,942,030)"/>
        <filter val="$(20,606,000)"/>
        <filter val="$1,000"/>
        <filter val="$1,000,000"/>
        <filter val="$1,010,746"/>
        <filter val="$1,050"/>
        <filter val="$1,095"/>
        <filter val="$1,100"/>
        <filter val="$1,200"/>
        <filter val="$1,220"/>
        <filter val="$1,300,000"/>
        <filter val="$1,312"/>
        <filter val="$1,348,122"/>
        <filter val="$1,390,000"/>
        <filter val="$1,410,441"/>
        <filter val="$1,500"/>
        <filter val="$1,500,000"/>
        <filter val="$1,515,060"/>
        <filter val="$1,569,870"/>
        <filter val="$1,600"/>
        <filter val="$1,605,009"/>
        <filter val="$1,650"/>
        <filter val="$1,765,051"/>
        <filter val="$1,938,211"/>
        <filter val="$1,940,500"/>
        <filter val="$10,000"/>
        <filter val="$10,665,878"/>
        <filter val="$100,700"/>
        <filter val="$101,098,634"/>
        <filter val="$11,750"/>
        <filter val="$11,890"/>
        <filter val="$114,000"/>
        <filter val="$12,571,007"/>
        <filter val="$125"/>
        <filter val="$130,000"/>
        <filter val="$132,113"/>
        <filter val="$135,000"/>
        <filter val="$14,970"/>
        <filter val="$15,200"/>
        <filter val="$15,229,690"/>
        <filter val="$15,720"/>
        <filter val="$150"/>
        <filter val="$160,300"/>
        <filter val="$17,999"/>
        <filter val="$174,400"/>
        <filter val="$174,936"/>
        <filter val="$175,000"/>
        <filter val="$19,000"/>
        <filter val="$19,150"/>
        <filter val="$197,000"/>
        <filter val="$2,000"/>
        <filter val="$2,004,950"/>
        <filter val="$2,015"/>
        <filter val="$2,071,583"/>
        <filter val="$2,166,769"/>
        <filter val="$2,200"/>
        <filter val="$2,292,885"/>
        <filter val="$2,325"/>
        <filter val="$2,342,145"/>
        <filter val="$2,400"/>
        <filter val="$2,630,000"/>
        <filter val="$2,889,430"/>
        <filter val="$2,904,794"/>
        <filter val="$2,956,000"/>
        <filter val="$20,000"/>
        <filter val="$20,166,671"/>
        <filter val="$207,001"/>
        <filter val="$214,986"/>
        <filter val="$22,050"/>
        <filter val="$22,250"/>
        <filter val="$22,500"/>
        <filter val="$22,700"/>
        <filter val="$22,854,943"/>
        <filter val="$222,400"/>
        <filter val="$23,000"/>
        <filter val="$23,200"/>
        <filter val="$23,464,215"/>
        <filter val="$232,885"/>
        <filter val="$24,288,885"/>
        <filter val="$24,464,703"/>
        <filter val="$24,968"/>
        <filter val="$25,000"/>
        <filter val="$25,455,181"/>
        <filter val="$250"/>
        <filter val="$26,000"/>
        <filter val="$260,000"/>
        <filter val="$295,488"/>
        <filter val="$296,583"/>
        <filter val="$3,006,368"/>
        <filter val="$3,022,700"/>
        <filter val="$3,100"/>
        <filter val="$3,800"/>
        <filter val="$3,832,511"/>
        <filter val="$300,200"/>
        <filter val="$306,900"/>
        <filter val="$313,500"/>
        <filter val="$32,800"/>
        <filter val="$34,350"/>
        <filter val="$35,000"/>
        <filter val="$355,994"/>
        <filter val="$36,625"/>
        <filter val="$36,841,950"/>
        <filter val="$388,943"/>
        <filter val="$4,162"/>
        <filter val="$4,200"/>
        <filter val="$4,295"/>
        <filter val="$4,298,774"/>
        <filter val="$400,000"/>
        <filter val="$41,817,885"/>
        <filter val="$42,849,842"/>
        <filter val="$420,000"/>
        <filter val="$45,450"/>
        <filter val="$45,858"/>
        <filter val="$480"/>
        <filter val="$5,000"/>
        <filter val="$5,090"/>
        <filter val="$5,250"/>
        <filter val="$5,263,493"/>
        <filter val="$5,776,800"/>
        <filter val="$50"/>
        <filter val="$515,050"/>
        <filter val="$526,230"/>
        <filter val="$54,246"/>
        <filter val="$543,683"/>
        <filter val="$55,373,193"/>
        <filter val="$55,794"/>
        <filter val="$57,600"/>
        <filter val="$57,755"/>
        <filter val="$58,907"/>
        <filter val="$6,600"/>
        <filter val="$60,000"/>
        <filter val="$625,000"/>
        <filter val="$63,207"/>
        <filter val="$66,168"/>
        <filter val="$666,847"/>
        <filter val="$672,006"/>
        <filter val="$70,893"/>
        <filter val="$700"/>
        <filter val="$73,550"/>
        <filter val="$731,640"/>
        <filter val="$750"/>
        <filter val="$758,000"/>
        <filter val="$76,120"/>
        <filter val="$766,296"/>
        <filter val="$78,700"/>
        <filter val="$8,494,501"/>
        <filter val="$8,738,496"/>
        <filter val="$800"/>
        <filter val="$804,233"/>
        <filter val="$818,212"/>
        <filter val="$88,572"/>
        <filter val="$9,000"/>
        <filter val="$9,370,879"/>
        <filter val="$9,706"/>
        <filter val="$9,850"/>
        <filter val="$901,000"/>
        <filter val="$93,500"/>
        <filter val="$970"/>
      </filters>
    </filterColumn>
  </autoFilter>
  <tableColumns count="3">
    <tableColumn id="1" xr3:uid="{4F6635C8-57ED-4938-9E1B-B50937728785}" name="Account"/>
    <tableColumn id="2" xr3:uid="{1DEA5F68-C6EC-47F9-90A2-E7E86AF801B5}" name="Description"/>
    <tableColumn id="3" xr3:uid="{BDD53976-D672-4099-9EA2-E4F7F4A92766}" name="Proposed Budge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D0241C3-95B4-478E-AC8B-19379E30B7BC}" name="Table134" displayName="Table134" ref="A5:C744" totalsRowShown="0">
  <autoFilter ref="A5:C744" xr:uid="{76D57CFA-EBAD-45AC-B07F-EDE3179AC00F}">
    <filterColumn colId="2">
      <filters>
        <filter val="$(1,159,500)"/>
        <filter val="$(107,702)"/>
        <filter val="$(241,300)"/>
        <filter val="$(964,695)"/>
        <filter val="$1,080,897"/>
        <filter val="$1,100"/>
        <filter val="$1,103,796"/>
        <filter val="$1,132,000"/>
        <filter val="$1,151,000"/>
        <filter val="$1,171,298"/>
        <filter val="$1,174,925"/>
        <filter val="$1,200"/>
        <filter val="$1,350"/>
        <filter val="$1,375"/>
        <filter val="$1,450"/>
        <filter val="$1,500"/>
        <filter val="$1,552,356"/>
        <filter val="$1,608,195"/>
        <filter val="$1,680"/>
        <filter val="$1,700"/>
        <filter val="$10,339"/>
        <filter val="$104,204"/>
        <filter val="$105"/>
        <filter val="$12,219"/>
        <filter val="$123,000"/>
        <filter val="$125,000"/>
        <filter val="$129"/>
        <filter val="$130,000"/>
        <filter val="$135,000"/>
        <filter val="$14,193"/>
        <filter val="$15,300"/>
        <filter val="$15,400"/>
        <filter val="$156,207"/>
        <filter val="$170,800"/>
        <filter val="$18,502"/>
        <filter val="$19,000"/>
        <filter val="$2,000"/>
        <filter val="$2,113"/>
        <filter val="$2,231,897"/>
        <filter val="$2,304,724"/>
        <filter val="$2,450"/>
        <filter val="$2,468,842"/>
        <filter val="$2,500"/>
        <filter val="$20,298"/>
        <filter val="$20,299"/>
        <filter val="$200,000"/>
        <filter val="$21,556"/>
        <filter val="$220,000"/>
        <filter val="$225,897"/>
        <filter val="$25,000"/>
        <filter val="$270,000"/>
        <filter val="$3,075"/>
        <filter val="$3,130,315"/>
        <filter val="$3,300"/>
        <filter val="$3,649,051"/>
        <filter val="$3,750"/>
        <filter val="$300"/>
        <filter val="$31,600"/>
        <filter val="$320"/>
        <filter val="$329,089"/>
        <filter val="$33,500"/>
        <filter val="$33,512"/>
        <filter val="$330"/>
        <filter val="$350"/>
        <filter val="$356,388"/>
        <filter val="$4,190"/>
        <filter val="$4,250"/>
        <filter val="$4,400"/>
        <filter val="$4,500"/>
        <filter val="$4,700"/>
        <filter val="$4,739,010"/>
        <filter val="$4,998"/>
        <filter val="$40,000"/>
        <filter val="$40,500"/>
        <filter val="$470"/>
        <filter val="$5,200"/>
        <filter val="$5,334"/>
        <filter val="$5,900"/>
        <filter val="$50"/>
        <filter val="$500"/>
        <filter val="$557,311"/>
        <filter val="$572,150"/>
        <filter val="$581,000"/>
        <filter val="$59,262"/>
        <filter val="$6,000"/>
        <filter val="$637,514"/>
        <filter val="$66,903"/>
        <filter val="$7,350"/>
        <filter val="$7,879"/>
        <filter val="$71,600"/>
        <filter val="$75,000"/>
        <filter val="$76,608"/>
        <filter val="$77,450"/>
        <filter val="$77,500"/>
        <filter val="$772"/>
        <filter val="$774,707"/>
        <filter val="$8,233,761"/>
        <filter val="$855,000"/>
        <filter val="$89,546"/>
        <filter val="$91,292"/>
        <filter val="$931,997"/>
        <filter val="$964,695"/>
      </filters>
    </filterColumn>
  </autoFilter>
  <tableColumns count="3">
    <tableColumn id="1" xr3:uid="{9510101D-3703-4BC7-8992-11E432517314}" name="Account"/>
    <tableColumn id="2" xr3:uid="{667B7AF4-9E7E-4635-B792-779878870404}" name="Description"/>
    <tableColumn id="3" xr3:uid="{D9F78C05-995E-44A5-9F44-A92460FA9DE4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S60" sqref="S60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837</v>
      </c>
    </row>
    <row r="2" spans="1:17" x14ac:dyDescent="0.25">
      <c r="A2" s="3" t="s">
        <v>866</v>
      </c>
      <c r="B2" s="7"/>
      <c r="C2" s="10"/>
    </row>
    <row r="3" spans="1:17" hidden="1" x14ac:dyDescent="0.25">
      <c r="A3" s="3" t="str">
        <f>VLOOKUP(A1,Sheet2!A:B,2)</f>
        <v>[WATRWS*,WRCAPL*,BRFOOT*]</v>
      </c>
    </row>
    <row r="5" spans="1:17" x14ac:dyDescent="0.25">
      <c r="A5" s="6" t="s">
        <v>671</v>
      </c>
      <c r="B5" s="7" t="s">
        <v>672</v>
      </c>
      <c r="C5" s="10" t="s">
        <v>867</v>
      </c>
    </row>
    <row r="6" spans="1:17" x14ac:dyDescent="0.25">
      <c r="A6" s="11">
        <v>5110000</v>
      </c>
      <c r="B6" t="s">
        <v>0</v>
      </c>
      <c r="C6" s="9">
        <v>132113</v>
      </c>
    </row>
    <row r="7" spans="1:17" x14ac:dyDescent="0.25">
      <c r="A7" s="11">
        <v>5120000</v>
      </c>
      <c r="B7" t="s">
        <v>1</v>
      </c>
      <c r="C7" s="9">
        <v>6414314</v>
      </c>
      <c r="P7" s="1" t="s">
        <v>844</v>
      </c>
      <c r="Q7" s="2" t="s">
        <v>845</v>
      </c>
    </row>
    <row r="8" spans="1:17" x14ac:dyDescent="0.25">
      <c r="A8" s="11">
        <v>5125000</v>
      </c>
      <c r="B8" t="s">
        <v>2</v>
      </c>
      <c r="C8" s="9">
        <v>2085776</v>
      </c>
      <c r="P8" s="1" t="s">
        <v>846</v>
      </c>
      <c r="Q8" s="2" t="s">
        <v>847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848</v>
      </c>
      <c r="Q9" s="2" t="s">
        <v>863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849</v>
      </c>
      <c r="Q10" s="2" t="s">
        <v>850</v>
      </c>
    </row>
    <row r="11" spans="1:17" x14ac:dyDescent="0.25">
      <c r="A11" s="11">
        <v>5140000</v>
      </c>
      <c r="B11" t="s">
        <v>5</v>
      </c>
      <c r="C11" s="9">
        <v>881000</v>
      </c>
      <c r="P11" s="1" t="s">
        <v>851</v>
      </c>
      <c r="Q11" s="2" t="s">
        <v>862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852</v>
      </c>
      <c r="Q12" s="2" t="s">
        <v>853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854</v>
      </c>
      <c r="I14" s="1" t="s">
        <v>856</v>
      </c>
      <c r="J14" s="1" t="s">
        <v>857</v>
      </c>
      <c r="K14" s="1" t="s">
        <v>858</v>
      </c>
      <c r="L14" s="1" t="s">
        <v>859</v>
      </c>
      <c r="M14" s="1" t="s">
        <v>671</v>
      </c>
      <c r="N14" s="1" t="s">
        <v>860</v>
      </c>
      <c r="O14" s="1" t="s">
        <v>861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855</v>
      </c>
      <c r="I15" s="5" t="s">
        <v>864</v>
      </c>
      <c r="J15" s="2" t="s">
        <v>855</v>
      </c>
      <c r="K15" s="2" t="s">
        <v>855</v>
      </c>
      <c r="L15" s="2" t="s">
        <v>855</v>
      </c>
      <c r="M15" s="2" t="s">
        <v>855</v>
      </c>
      <c r="N15" s="2" t="s">
        <v>855</v>
      </c>
      <c r="O15" s="2" t="s">
        <v>855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868</v>
      </c>
      <c r="B17" s="13"/>
      <c r="C17" s="14">
        <v>9513203</v>
      </c>
    </row>
    <row r="18" spans="1:3" x14ac:dyDescent="0.25">
      <c r="A18" s="11">
        <v>5210000</v>
      </c>
      <c r="B18" t="s">
        <v>11</v>
      </c>
      <c r="C18" s="9">
        <v>726109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1102038</v>
      </c>
    </row>
    <row r="21" spans="1:3" x14ac:dyDescent="0.25">
      <c r="A21" s="11">
        <v>5230100</v>
      </c>
      <c r="B21" t="s">
        <v>14</v>
      </c>
      <c r="C21" s="9">
        <v>2094418</v>
      </c>
    </row>
    <row r="22" spans="1:3" x14ac:dyDescent="0.25">
      <c r="A22" s="11">
        <v>5230400</v>
      </c>
      <c r="B22" t="s">
        <v>15</v>
      </c>
      <c r="C22" s="9">
        <v>10478</v>
      </c>
    </row>
    <row r="23" spans="1:3" x14ac:dyDescent="0.25">
      <c r="A23" s="11">
        <v>5240100</v>
      </c>
      <c r="B23" t="s">
        <v>16</v>
      </c>
      <c r="C23" s="9">
        <v>228557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869</v>
      </c>
      <c r="B25" s="13"/>
      <c r="C25" s="14">
        <v>4161600</v>
      </c>
    </row>
    <row r="26" spans="1:3" x14ac:dyDescent="0.25">
      <c r="A26" s="12" t="s">
        <v>870</v>
      </c>
      <c r="B26" s="12"/>
      <c r="C26" s="9">
        <v>13674803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871</v>
      </c>
      <c r="B28" s="13"/>
      <c r="C28" s="14">
        <v>0</v>
      </c>
    </row>
    <row r="29" spans="1:3" hidden="1" x14ac:dyDescent="0.25">
      <c r="A29" s="13" t="s">
        <v>872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x14ac:dyDescent="0.25">
      <c r="A32" s="11">
        <v>5312400</v>
      </c>
      <c r="B32" t="s">
        <v>21</v>
      </c>
      <c r="C32" s="9">
        <v>5000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x14ac:dyDescent="0.25">
      <c r="A35" s="11">
        <v>5313300</v>
      </c>
      <c r="B35" t="s">
        <v>24</v>
      </c>
      <c r="C35" s="9">
        <v>9000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970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873</v>
      </c>
      <c r="B40" s="13"/>
      <c r="C40" s="14">
        <v>14970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874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875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3193500</v>
      </c>
    </row>
    <row r="46" spans="1:3" x14ac:dyDescent="0.25">
      <c r="A46" s="11">
        <v>5340160</v>
      </c>
      <c r="B46" t="s">
        <v>32</v>
      </c>
      <c r="C46" s="9">
        <v>39700</v>
      </c>
    </row>
    <row r="47" spans="1:3" x14ac:dyDescent="0.25">
      <c r="A47" s="11">
        <v>5340180</v>
      </c>
      <c r="B47" t="s">
        <v>33</v>
      </c>
      <c r="C47" s="9">
        <v>1600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x14ac:dyDescent="0.25">
      <c r="A49" s="11">
        <v>5340200</v>
      </c>
      <c r="B49" t="s">
        <v>35</v>
      </c>
      <c r="C49" s="9">
        <v>1220</v>
      </c>
    </row>
    <row r="50" spans="1:3" x14ac:dyDescent="0.25">
      <c r="A50" s="11">
        <v>5340210</v>
      </c>
      <c r="B50" t="s">
        <v>36</v>
      </c>
      <c r="C50" s="9">
        <v>5410</v>
      </c>
    </row>
    <row r="51" spans="1:3" x14ac:dyDescent="0.25">
      <c r="A51" s="11">
        <v>5340220</v>
      </c>
      <c r="B51" t="s">
        <v>37</v>
      </c>
      <c r="C51" s="9">
        <v>1782</v>
      </c>
    </row>
    <row r="52" spans="1:3" x14ac:dyDescent="0.25">
      <c r="A52" s="11">
        <v>5340230</v>
      </c>
      <c r="B52" t="s">
        <v>38</v>
      </c>
      <c r="C52" s="9">
        <v>116000</v>
      </c>
    </row>
    <row r="53" spans="1:3" x14ac:dyDescent="0.25">
      <c r="A53" s="11">
        <v>5340240</v>
      </c>
      <c r="B53" t="s">
        <v>39</v>
      </c>
      <c r="C53" s="9">
        <v>760000</v>
      </c>
    </row>
    <row r="54" spans="1:3" x14ac:dyDescent="0.25">
      <c r="A54" s="11">
        <v>5340250</v>
      </c>
      <c r="B54" t="s">
        <v>40</v>
      </c>
      <c r="C54" s="9">
        <v>23000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233488</v>
      </c>
    </row>
    <row r="59" spans="1:3" x14ac:dyDescent="0.25">
      <c r="A59" s="11">
        <v>5340480</v>
      </c>
      <c r="B59" t="s">
        <v>45</v>
      </c>
      <c r="C59" s="9">
        <v>245104</v>
      </c>
    </row>
    <row r="60" spans="1:3" x14ac:dyDescent="0.25">
      <c r="A60" s="11">
        <v>5340500</v>
      </c>
      <c r="B60" t="s">
        <v>46</v>
      </c>
      <c r="C60" s="9">
        <v>200000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x14ac:dyDescent="0.25">
      <c r="A63" s="11">
        <v>5342220</v>
      </c>
      <c r="B63" t="s">
        <v>49</v>
      </c>
      <c r="C63" s="9">
        <v>1000000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876</v>
      </c>
      <c r="B67" s="13"/>
      <c r="C67" s="14">
        <v>5820804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58907</v>
      </c>
    </row>
    <row r="70" spans="1:3" x14ac:dyDescent="0.25">
      <c r="A70" s="11">
        <v>5400200</v>
      </c>
      <c r="B70" t="s">
        <v>55</v>
      </c>
      <c r="C70" s="9">
        <v>3450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x14ac:dyDescent="0.25">
      <c r="A72" s="11">
        <v>5400500</v>
      </c>
      <c r="B72" t="s">
        <v>57</v>
      </c>
      <c r="C72" s="9">
        <v>1200</v>
      </c>
    </row>
    <row r="73" spans="1:3" x14ac:dyDescent="0.25">
      <c r="A73" s="13" t="s">
        <v>877</v>
      </c>
      <c r="B73" s="13"/>
      <c r="C73" s="14">
        <v>63557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1425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296838</v>
      </c>
    </row>
    <row r="78" spans="1:3" x14ac:dyDescent="0.25">
      <c r="A78" s="13" t="s">
        <v>878</v>
      </c>
      <c r="B78" s="13"/>
      <c r="C78" s="14">
        <v>298263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2015500</v>
      </c>
    </row>
    <row r="82" spans="1:3" x14ac:dyDescent="0.25">
      <c r="A82" s="11">
        <v>5430600</v>
      </c>
      <c r="B82" t="s">
        <v>65</v>
      </c>
      <c r="C82" s="9">
        <v>45450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21450</v>
      </c>
    </row>
    <row r="85" spans="1:3" x14ac:dyDescent="0.25">
      <c r="A85" s="13" t="s">
        <v>879</v>
      </c>
      <c r="B85" s="13"/>
      <c r="C85" s="14">
        <v>2082400</v>
      </c>
    </row>
    <row r="86" spans="1:3" x14ac:dyDescent="0.25">
      <c r="A86" s="11">
        <v>5440000</v>
      </c>
      <c r="B86" t="s">
        <v>68</v>
      </c>
      <c r="C86" s="9">
        <v>319200</v>
      </c>
    </row>
    <row r="87" spans="1:3" x14ac:dyDescent="0.25">
      <c r="A87" s="11">
        <v>5440400</v>
      </c>
      <c r="B87" t="s">
        <v>69</v>
      </c>
      <c r="C87" s="9">
        <v>55794</v>
      </c>
    </row>
    <row r="88" spans="1:3" x14ac:dyDescent="0.25">
      <c r="A88" s="13" t="s">
        <v>880</v>
      </c>
      <c r="B88" s="13"/>
      <c r="C88" s="14">
        <v>374994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96451</v>
      </c>
    </row>
    <row r="92" spans="1:3" x14ac:dyDescent="0.25">
      <c r="A92" s="11">
        <v>5450250</v>
      </c>
      <c r="B92" t="s">
        <v>73</v>
      </c>
      <c r="C92" s="9">
        <v>71502</v>
      </c>
    </row>
    <row r="93" spans="1:3" x14ac:dyDescent="0.25">
      <c r="A93" s="11">
        <v>5450300</v>
      </c>
      <c r="B93" t="s">
        <v>74</v>
      </c>
      <c r="C93" s="9">
        <v>409242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881</v>
      </c>
      <c r="B96" s="13"/>
      <c r="C96" s="14">
        <v>577195</v>
      </c>
    </row>
    <row r="97" spans="1:3" x14ac:dyDescent="0.25">
      <c r="A97" s="11">
        <v>5460000</v>
      </c>
      <c r="B97" t="s">
        <v>77</v>
      </c>
      <c r="C97" s="9">
        <v>340400</v>
      </c>
    </row>
    <row r="98" spans="1:3" x14ac:dyDescent="0.25">
      <c r="A98" s="11">
        <v>5460010</v>
      </c>
      <c r="B98" t="s">
        <v>78</v>
      </c>
      <c r="C98" s="9">
        <v>24075</v>
      </c>
    </row>
    <row r="99" spans="1:3" x14ac:dyDescent="0.25">
      <c r="A99" s="11">
        <v>5460800</v>
      </c>
      <c r="B99" t="s">
        <v>79</v>
      </c>
      <c r="C99" s="9">
        <v>25000</v>
      </c>
    </row>
    <row r="100" spans="1:3" x14ac:dyDescent="0.25">
      <c r="A100" s="11">
        <v>5461300</v>
      </c>
      <c r="B100" t="s">
        <v>80</v>
      </c>
      <c r="C100" s="9">
        <v>23700</v>
      </c>
    </row>
    <row r="101" spans="1:3" x14ac:dyDescent="0.25">
      <c r="A101" s="11">
        <v>5462500</v>
      </c>
      <c r="B101" t="s">
        <v>81</v>
      </c>
      <c r="C101" s="9">
        <v>180300</v>
      </c>
    </row>
    <row r="102" spans="1:3" x14ac:dyDescent="0.25">
      <c r="A102" s="11">
        <v>5462800</v>
      </c>
      <c r="B102" t="s">
        <v>82</v>
      </c>
      <c r="C102" s="9">
        <v>11750</v>
      </c>
    </row>
    <row r="103" spans="1:3" x14ac:dyDescent="0.25">
      <c r="A103" s="11">
        <v>5463200</v>
      </c>
      <c r="B103" t="s">
        <v>83</v>
      </c>
      <c r="C103" s="9">
        <v>1515000</v>
      </c>
    </row>
    <row r="104" spans="1:3" x14ac:dyDescent="0.25">
      <c r="A104" s="11">
        <v>5463300</v>
      </c>
      <c r="B104" t="s">
        <v>84</v>
      </c>
      <c r="C104" s="9">
        <v>3537000</v>
      </c>
    </row>
    <row r="105" spans="1:3" x14ac:dyDescent="0.25">
      <c r="A105" s="11">
        <v>5463400</v>
      </c>
      <c r="B105" t="s">
        <v>85</v>
      </c>
      <c r="C105" s="9">
        <v>2760000</v>
      </c>
    </row>
    <row r="106" spans="1:3" x14ac:dyDescent="0.25">
      <c r="A106" s="11">
        <v>5463500</v>
      </c>
      <c r="B106" t="s">
        <v>86</v>
      </c>
      <c r="C106" s="9">
        <v>118500</v>
      </c>
    </row>
    <row r="107" spans="1:3" x14ac:dyDescent="0.25">
      <c r="A107" s="11">
        <v>5463700</v>
      </c>
      <c r="B107" t="s">
        <v>87</v>
      </c>
      <c r="C107" s="9">
        <v>1074233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x14ac:dyDescent="0.25">
      <c r="A109" s="11">
        <v>5466500</v>
      </c>
      <c r="B109" t="s">
        <v>89</v>
      </c>
      <c r="C109" s="9">
        <v>24968</v>
      </c>
    </row>
    <row r="110" spans="1:3" x14ac:dyDescent="0.25">
      <c r="A110" s="11">
        <v>5466800</v>
      </c>
      <c r="B110" t="s">
        <v>90</v>
      </c>
      <c r="C110" s="9">
        <v>34500</v>
      </c>
    </row>
    <row r="111" spans="1:3" x14ac:dyDescent="0.25">
      <c r="A111" s="13" t="s">
        <v>882</v>
      </c>
      <c r="B111" s="13"/>
      <c r="C111" s="14">
        <v>9669426</v>
      </c>
    </row>
    <row r="112" spans="1:3" x14ac:dyDescent="0.25">
      <c r="A112" s="11">
        <v>5470000</v>
      </c>
      <c r="B112" t="s">
        <v>91</v>
      </c>
      <c r="C112" s="9">
        <v>2065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883</v>
      </c>
      <c r="B114" s="13"/>
      <c r="C114" s="14">
        <v>2065</v>
      </c>
    </row>
    <row r="115" spans="1:3" x14ac:dyDescent="0.25">
      <c r="A115" s="11">
        <v>5480000</v>
      </c>
      <c r="B115" t="s">
        <v>93</v>
      </c>
      <c r="C115" s="9">
        <v>2850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884</v>
      </c>
      <c r="B117" s="13"/>
      <c r="C117" s="14">
        <v>2850</v>
      </c>
    </row>
    <row r="118" spans="1:3" x14ac:dyDescent="0.25">
      <c r="A118" s="11">
        <v>5490000</v>
      </c>
      <c r="B118" t="s">
        <v>95</v>
      </c>
      <c r="C118" s="9">
        <v>4400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736040</v>
      </c>
    </row>
    <row r="122" spans="1:3" x14ac:dyDescent="0.25">
      <c r="A122" s="11">
        <v>5491400</v>
      </c>
      <c r="B122" t="s">
        <v>99</v>
      </c>
      <c r="C122" s="9">
        <v>6700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x14ac:dyDescent="0.25">
      <c r="A127" s="11">
        <v>5499900</v>
      </c>
      <c r="B127" t="s">
        <v>104</v>
      </c>
      <c r="C127" s="9">
        <v>1000</v>
      </c>
    </row>
    <row r="128" spans="1:3" x14ac:dyDescent="0.25">
      <c r="A128" s="11">
        <v>5499970</v>
      </c>
      <c r="B128" t="s">
        <v>105</v>
      </c>
      <c r="C128" s="9">
        <v>738909</v>
      </c>
    </row>
    <row r="129" spans="1:3" x14ac:dyDescent="0.25">
      <c r="A129" s="13" t="s">
        <v>885</v>
      </c>
      <c r="B129" s="13"/>
      <c r="C129" s="14">
        <v>1487049</v>
      </c>
    </row>
    <row r="130" spans="1:3" x14ac:dyDescent="0.25">
      <c r="A130" s="11">
        <v>5510000</v>
      </c>
      <c r="B130" t="s">
        <v>106</v>
      </c>
      <c r="C130" s="9">
        <v>38100</v>
      </c>
    </row>
    <row r="131" spans="1:3" x14ac:dyDescent="0.25">
      <c r="A131" s="11">
        <v>5511200</v>
      </c>
      <c r="B131" t="s">
        <v>107</v>
      </c>
      <c r="C131" s="9">
        <v>35000</v>
      </c>
    </row>
    <row r="132" spans="1:3" x14ac:dyDescent="0.25">
      <c r="A132" s="11">
        <v>5511400</v>
      </c>
      <c r="B132" t="s">
        <v>108</v>
      </c>
      <c r="C132" s="9">
        <v>4700</v>
      </c>
    </row>
    <row r="133" spans="1:3" x14ac:dyDescent="0.25">
      <c r="A133" s="13" t="s">
        <v>886</v>
      </c>
      <c r="B133" s="13"/>
      <c r="C133" s="14">
        <v>77800</v>
      </c>
    </row>
    <row r="134" spans="1:3" x14ac:dyDescent="0.25">
      <c r="A134" s="11">
        <v>5520000</v>
      </c>
      <c r="B134" t="s">
        <v>109</v>
      </c>
      <c r="C134" s="9">
        <v>354000</v>
      </c>
    </row>
    <row r="135" spans="1:3" x14ac:dyDescent="0.25">
      <c r="A135" s="11">
        <v>5520010</v>
      </c>
      <c r="B135" t="s">
        <v>110</v>
      </c>
      <c r="C135" s="9">
        <v>299900</v>
      </c>
    </row>
    <row r="136" spans="1:3" x14ac:dyDescent="0.25">
      <c r="A136" s="11">
        <v>5520020</v>
      </c>
      <c r="B136" t="s">
        <v>111</v>
      </c>
      <c r="C136" s="9">
        <v>15200</v>
      </c>
    </row>
    <row r="137" spans="1:3" x14ac:dyDescent="0.25">
      <c r="A137" s="11">
        <v>5520030</v>
      </c>
      <c r="B137" t="s">
        <v>112</v>
      </c>
      <c r="C137" s="9">
        <v>22500</v>
      </c>
    </row>
    <row r="138" spans="1:3" x14ac:dyDescent="0.25">
      <c r="A138" s="11">
        <v>5520100</v>
      </c>
      <c r="B138" t="s">
        <v>113</v>
      </c>
      <c r="C138" s="9">
        <v>1121000</v>
      </c>
    </row>
    <row r="139" spans="1:3" x14ac:dyDescent="0.25">
      <c r="A139" s="11">
        <v>5520220</v>
      </c>
      <c r="B139" t="s">
        <v>114</v>
      </c>
      <c r="C139" s="9">
        <v>200</v>
      </c>
    </row>
    <row r="140" spans="1:3" x14ac:dyDescent="0.25">
      <c r="A140" s="11">
        <v>5520560</v>
      </c>
      <c r="B140" t="s">
        <v>115</v>
      </c>
      <c r="C140" s="9">
        <v>17833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x14ac:dyDescent="0.25">
      <c r="A142" s="11">
        <v>5521000</v>
      </c>
      <c r="B142" t="s">
        <v>117</v>
      </c>
      <c r="C142" s="9">
        <v>25349</v>
      </c>
    </row>
    <row r="143" spans="1:3" x14ac:dyDescent="0.25">
      <c r="A143" s="11">
        <v>5521020</v>
      </c>
      <c r="B143" t="s">
        <v>118</v>
      </c>
      <c r="C143" s="9">
        <v>60675</v>
      </c>
    </row>
    <row r="144" spans="1:3" x14ac:dyDescent="0.25">
      <c r="A144" s="11">
        <v>5521040</v>
      </c>
      <c r="B144" t="s">
        <v>119</v>
      </c>
      <c r="C144" s="9">
        <v>28500</v>
      </c>
    </row>
    <row r="145" spans="1:3" x14ac:dyDescent="0.25">
      <c r="A145" s="11">
        <v>5521060</v>
      </c>
      <c r="B145" t="s">
        <v>120</v>
      </c>
      <c r="C145" s="9">
        <v>1050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15190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887</v>
      </c>
      <c r="B149" s="13"/>
      <c r="C149" s="14">
        <v>1961397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888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2325</v>
      </c>
    </row>
    <row r="154" spans="1:3" x14ac:dyDescent="0.25">
      <c r="A154" s="11">
        <v>5540200</v>
      </c>
      <c r="B154" t="s">
        <v>127</v>
      </c>
      <c r="C154" s="9">
        <v>1100</v>
      </c>
    </row>
    <row r="155" spans="1:3" x14ac:dyDescent="0.25">
      <c r="A155" s="11">
        <v>5540400</v>
      </c>
      <c r="B155" t="s">
        <v>128</v>
      </c>
      <c r="C155" s="9">
        <v>25200</v>
      </c>
    </row>
    <row r="156" spans="1:3" x14ac:dyDescent="0.25">
      <c r="A156" s="11">
        <v>5540500</v>
      </c>
      <c r="B156" t="s">
        <v>129</v>
      </c>
      <c r="C156" s="9">
        <v>10000</v>
      </c>
    </row>
    <row r="157" spans="1:3" x14ac:dyDescent="0.25">
      <c r="A157" s="13" t="s">
        <v>889</v>
      </c>
      <c r="B157" s="13"/>
      <c r="C157" s="14">
        <v>38625</v>
      </c>
    </row>
    <row r="158" spans="1:3" x14ac:dyDescent="0.25">
      <c r="A158" s="15" t="s">
        <v>890</v>
      </c>
      <c r="B158" s="15"/>
      <c r="C158" s="10">
        <v>22471395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891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892</v>
      </c>
      <c r="B162" s="12"/>
      <c r="C162" s="9">
        <v>0</v>
      </c>
    </row>
    <row r="163" spans="1:3" hidden="1" x14ac:dyDescent="0.25">
      <c r="A163" s="13" t="s">
        <v>893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894</v>
      </c>
      <c r="B166" s="13"/>
      <c r="C166" s="14">
        <v>0</v>
      </c>
    </row>
    <row r="167" spans="1:3" x14ac:dyDescent="0.25">
      <c r="A167" s="11">
        <v>5610000</v>
      </c>
      <c r="B167" t="s">
        <v>134</v>
      </c>
      <c r="C167" s="9">
        <v>400000</v>
      </c>
    </row>
    <row r="168" spans="1:3" x14ac:dyDescent="0.25">
      <c r="A168" s="13" t="s">
        <v>895</v>
      </c>
      <c r="B168" s="13"/>
      <c r="C168" s="14">
        <v>400000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896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897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x14ac:dyDescent="0.25">
      <c r="A174" s="11">
        <v>5640200</v>
      </c>
      <c r="B174" t="s">
        <v>138</v>
      </c>
      <c r="C174" s="9">
        <v>59244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x14ac:dyDescent="0.25">
      <c r="A176" s="11">
        <v>5641000</v>
      </c>
      <c r="B176" t="s">
        <v>140</v>
      </c>
      <c r="C176" s="9">
        <v>530350</v>
      </c>
    </row>
    <row r="177" spans="1:3" x14ac:dyDescent="0.25">
      <c r="A177" s="11">
        <v>5642000</v>
      </c>
      <c r="B177" t="s">
        <v>141</v>
      </c>
      <c r="C177" s="9">
        <v>197000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898</v>
      </c>
      <c r="B181" s="13"/>
      <c r="C181" s="14">
        <v>786594</v>
      </c>
    </row>
    <row r="182" spans="1:3" x14ac:dyDescent="0.25">
      <c r="A182" s="11">
        <v>5650000</v>
      </c>
      <c r="B182" t="s">
        <v>145</v>
      </c>
      <c r="C182" s="9">
        <v>25439885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899</v>
      </c>
      <c r="B184" s="13"/>
      <c r="C184" s="14">
        <v>25439885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900</v>
      </c>
      <c r="B192" s="13"/>
      <c r="C192" s="14">
        <v>0</v>
      </c>
    </row>
    <row r="193" spans="1:3" x14ac:dyDescent="0.25">
      <c r="A193" s="15" t="s">
        <v>901</v>
      </c>
      <c r="B193" s="15"/>
      <c r="C193" s="10">
        <v>26626479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902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3759794</v>
      </c>
    </row>
    <row r="197" spans="1:3" x14ac:dyDescent="0.25">
      <c r="A197" s="11">
        <v>5720000</v>
      </c>
      <c r="B197" t="s">
        <v>156</v>
      </c>
      <c r="C197" s="9">
        <v>1574019</v>
      </c>
    </row>
    <row r="198" spans="1:3" x14ac:dyDescent="0.25">
      <c r="A198" s="11">
        <v>5730000</v>
      </c>
      <c r="B198" t="s">
        <v>157</v>
      </c>
      <c r="C198" s="9">
        <v>45858</v>
      </c>
    </row>
    <row r="199" spans="1:3" x14ac:dyDescent="0.25">
      <c r="A199" s="13" t="s">
        <v>903</v>
      </c>
      <c r="B199" s="13"/>
      <c r="C199" s="14">
        <v>5379671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904</v>
      </c>
      <c r="B203" s="13"/>
      <c r="C203" s="14">
        <v>0</v>
      </c>
    </row>
    <row r="204" spans="1:3" x14ac:dyDescent="0.25">
      <c r="A204" s="11">
        <v>5910001</v>
      </c>
      <c r="B204" t="s">
        <v>161</v>
      </c>
      <c r="C204" s="9">
        <v>1604606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x14ac:dyDescent="0.25">
      <c r="A211" s="11">
        <v>5911070</v>
      </c>
      <c r="B211" t="s">
        <v>168</v>
      </c>
      <c r="C211" s="9">
        <v>185275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x14ac:dyDescent="0.25">
      <c r="A213" s="11">
        <v>5911090</v>
      </c>
      <c r="B213" t="s">
        <v>170</v>
      </c>
      <c r="C213" s="9">
        <v>75083</v>
      </c>
    </row>
    <row r="214" spans="1:3" hidden="1" x14ac:dyDescent="0.25">
      <c r="A214" s="11">
        <v>5911167</v>
      </c>
      <c r="B214" t="s">
        <v>905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x14ac:dyDescent="0.25">
      <c r="A217" s="11">
        <v>5911361</v>
      </c>
      <c r="B217" t="s">
        <v>173</v>
      </c>
      <c r="C217" s="9">
        <v>4291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906</v>
      </c>
      <c r="B243" s="13"/>
      <c r="C243" s="14">
        <v>1869255</v>
      </c>
    </row>
    <row r="244" spans="1:3" hidden="1" x14ac:dyDescent="0.25">
      <c r="A244" s="11">
        <v>5950000</v>
      </c>
      <c r="B244" t="s">
        <v>907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865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908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10302876</v>
      </c>
    </row>
    <row r="260" spans="1:3" x14ac:dyDescent="0.25">
      <c r="A260" s="13" t="s">
        <v>909</v>
      </c>
      <c r="B260" s="13"/>
      <c r="C260" s="14">
        <v>10302876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25036853</v>
      </c>
    </row>
    <row r="263" spans="1:3" x14ac:dyDescent="0.25">
      <c r="A263" s="13" t="s">
        <v>910</v>
      </c>
      <c r="B263" s="13"/>
      <c r="C263" s="14">
        <v>25036853</v>
      </c>
    </row>
    <row r="264" spans="1:3" x14ac:dyDescent="0.25">
      <c r="A264" s="11">
        <v>5990020</v>
      </c>
      <c r="B264" t="s">
        <v>214</v>
      </c>
      <c r="C264" s="9">
        <v>3971063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x14ac:dyDescent="0.25">
      <c r="A269" s="13" t="s">
        <v>911</v>
      </c>
      <c r="B269" s="13"/>
      <c r="C269" s="14">
        <v>3971063</v>
      </c>
    </row>
    <row r="270" spans="1:3" x14ac:dyDescent="0.25">
      <c r="A270" s="15" t="s">
        <v>912</v>
      </c>
      <c r="B270" s="15"/>
      <c r="C270" s="10">
        <v>39310792</v>
      </c>
    </row>
    <row r="271" spans="1:3" x14ac:dyDescent="0.25">
      <c r="A271" s="15" t="s">
        <v>913</v>
      </c>
      <c r="B271" s="15"/>
      <c r="C271" s="10">
        <v>109332395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914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x14ac:dyDescent="0.25">
      <c r="A330" s="11">
        <v>3242111</v>
      </c>
      <c r="B330" t="s">
        <v>276</v>
      </c>
      <c r="C330" s="9">
        <v>6000</v>
      </c>
    </row>
    <row r="331" spans="1:3" x14ac:dyDescent="0.25">
      <c r="A331" s="11">
        <v>3242112</v>
      </c>
      <c r="B331" t="s">
        <v>277</v>
      </c>
      <c r="C331" s="9">
        <v>160300</v>
      </c>
    </row>
    <row r="332" spans="1:3" x14ac:dyDescent="0.25">
      <c r="A332" s="11">
        <v>3242113</v>
      </c>
      <c r="B332" t="s">
        <v>278</v>
      </c>
      <c r="C332" s="9">
        <v>60000</v>
      </c>
    </row>
    <row r="333" spans="1:3" x14ac:dyDescent="0.25">
      <c r="A333" s="11">
        <v>3242114</v>
      </c>
      <c r="B333" t="s">
        <v>279</v>
      </c>
      <c r="C333" s="9">
        <v>2000</v>
      </c>
    </row>
    <row r="334" spans="1:3" x14ac:dyDescent="0.25">
      <c r="A334" s="11">
        <v>3242115</v>
      </c>
      <c r="B334" t="s">
        <v>280</v>
      </c>
      <c r="C334" s="9">
        <v>135000</v>
      </c>
    </row>
    <row r="335" spans="1:3" x14ac:dyDescent="0.25">
      <c r="A335" s="11">
        <v>3242116</v>
      </c>
      <c r="B335" t="s">
        <v>281</v>
      </c>
      <c r="C335" s="9">
        <v>1300000</v>
      </c>
    </row>
    <row r="336" spans="1:3" x14ac:dyDescent="0.25">
      <c r="A336" s="11">
        <v>3242121</v>
      </c>
      <c r="B336" t="s">
        <v>282</v>
      </c>
      <c r="C336" s="9">
        <v>4500</v>
      </c>
    </row>
    <row r="337" spans="1:3" x14ac:dyDescent="0.25">
      <c r="A337" s="11">
        <v>3242123</v>
      </c>
      <c r="B337" t="s">
        <v>283</v>
      </c>
      <c r="C337" s="9">
        <v>76120</v>
      </c>
    </row>
    <row r="338" spans="1:3" x14ac:dyDescent="0.25">
      <c r="A338" s="11">
        <v>3242124</v>
      </c>
      <c r="B338" t="s">
        <v>284</v>
      </c>
      <c r="C338" s="9">
        <v>2200</v>
      </c>
    </row>
    <row r="339" spans="1:3" x14ac:dyDescent="0.25">
      <c r="A339" s="11">
        <v>3242132</v>
      </c>
      <c r="B339" t="s">
        <v>285</v>
      </c>
      <c r="C339" s="9">
        <v>3800</v>
      </c>
    </row>
    <row r="340" spans="1:3" x14ac:dyDescent="0.25">
      <c r="A340" s="11">
        <v>3242133</v>
      </c>
      <c r="B340" t="s">
        <v>286</v>
      </c>
      <c r="C340" s="9">
        <v>2200</v>
      </c>
    </row>
    <row r="341" spans="1:3" x14ac:dyDescent="0.25">
      <c r="A341" s="11">
        <v>3242136</v>
      </c>
      <c r="B341" t="s">
        <v>287</v>
      </c>
      <c r="C341" s="9">
        <v>125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x14ac:dyDescent="0.25">
      <c r="A343" s="11">
        <v>3242211</v>
      </c>
      <c r="B343" t="s">
        <v>289</v>
      </c>
      <c r="C343" s="9">
        <v>1500</v>
      </c>
    </row>
    <row r="344" spans="1:3" x14ac:dyDescent="0.25">
      <c r="A344" s="11">
        <v>3242212</v>
      </c>
      <c r="B344" t="s">
        <v>290</v>
      </c>
      <c r="C344" s="9">
        <v>26000</v>
      </c>
    </row>
    <row r="345" spans="1:3" x14ac:dyDescent="0.25">
      <c r="A345" s="11">
        <v>3242213</v>
      </c>
      <c r="B345" t="s">
        <v>291</v>
      </c>
      <c r="C345" s="9">
        <v>114000</v>
      </c>
    </row>
    <row r="346" spans="1:3" x14ac:dyDescent="0.25">
      <c r="A346" s="11">
        <v>3242214</v>
      </c>
      <c r="B346" t="s">
        <v>292</v>
      </c>
      <c r="C346" s="9">
        <v>1000</v>
      </c>
    </row>
    <row r="347" spans="1:3" x14ac:dyDescent="0.25">
      <c r="A347" s="11">
        <v>3242215</v>
      </c>
      <c r="B347" t="s">
        <v>293</v>
      </c>
      <c r="C347" s="9">
        <v>2400</v>
      </c>
    </row>
    <row r="348" spans="1:3" x14ac:dyDescent="0.25">
      <c r="A348" s="11">
        <v>3242216</v>
      </c>
      <c r="B348" t="s">
        <v>294</v>
      </c>
      <c r="C348" s="9">
        <v>260000</v>
      </c>
    </row>
    <row r="349" spans="1:3" x14ac:dyDescent="0.25">
      <c r="A349" s="11">
        <v>3242221</v>
      </c>
      <c r="B349" t="s">
        <v>295</v>
      </c>
      <c r="C349" s="9">
        <v>300</v>
      </c>
    </row>
    <row r="350" spans="1:3" x14ac:dyDescent="0.25">
      <c r="A350" s="11">
        <v>3242223</v>
      </c>
      <c r="B350" t="s">
        <v>296</v>
      </c>
      <c r="C350" s="9">
        <v>2000</v>
      </c>
    </row>
    <row r="351" spans="1:3" x14ac:dyDescent="0.25">
      <c r="A351" s="11">
        <v>3242233</v>
      </c>
      <c r="B351" t="s">
        <v>297</v>
      </c>
      <c r="C351" s="9">
        <v>700</v>
      </c>
    </row>
    <row r="352" spans="1:3" x14ac:dyDescent="0.25">
      <c r="A352" s="11">
        <v>3242236</v>
      </c>
      <c r="B352" t="s">
        <v>298</v>
      </c>
      <c r="C352" s="9">
        <v>250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x14ac:dyDescent="0.25">
      <c r="A402" s="11">
        <v>3290020</v>
      </c>
      <c r="B402" t="s">
        <v>348</v>
      </c>
      <c r="C402" s="9">
        <v>50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x14ac:dyDescent="0.25">
      <c r="A417" s="11">
        <v>3292111</v>
      </c>
      <c r="B417" t="s">
        <v>363</v>
      </c>
      <c r="C417" s="9">
        <v>2000</v>
      </c>
    </row>
    <row r="418" spans="1:3" x14ac:dyDescent="0.25">
      <c r="A418" s="11">
        <v>3292112</v>
      </c>
      <c r="B418" t="s">
        <v>364</v>
      </c>
      <c r="C418" s="9">
        <v>800</v>
      </c>
    </row>
    <row r="419" spans="1:3" x14ac:dyDescent="0.25">
      <c r="A419" s="11">
        <v>3292113</v>
      </c>
      <c r="B419" t="s">
        <v>365</v>
      </c>
      <c r="C419" s="9">
        <v>26000</v>
      </c>
    </row>
    <row r="420" spans="1:3" x14ac:dyDescent="0.25">
      <c r="A420" s="11">
        <v>3292114</v>
      </c>
      <c r="B420" t="s">
        <v>366</v>
      </c>
      <c r="C420" s="9">
        <v>6600</v>
      </c>
    </row>
    <row r="421" spans="1:3" x14ac:dyDescent="0.25">
      <c r="A421" s="11">
        <v>3292115</v>
      </c>
      <c r="B421" t="s">
        <v>367</v>
      </c>
      <c r="C421" s="9">
        <v>9000</v>
      </c>
    </row>
    <row r="422" spans="1:3" x14ac:dyDescent="0.25">
      <c r="A422" s="11">
        <v>3292116</v>
      </c>
      <c r="B422" t="s">
        <v>368</v>
      </c>
      <c r="C422" s="9">
        <v>130000</v>
      </c>
    </row>
    <row r="423" spans="1:3" x14ac:dyDescent="0.25">
      <c r="A423" s="11">
        <v>3292201</v>
      </c>
      <c r="B423" t="s">
        <v>369</v>
      </c>
      <c r="C423" s="9">
        <v>1100</v>
      </c>
    </row>
    <row r="424" spans="1:3" x14ac:dyDescent="0.25">
      <c r="A424" s="11">
        <v>3292202</v>
      </c>
      <c r="B424" t="s">
        <v>370</v>
      </c>
      <c r="C424" s="9">
        <v>700</v>
      </c>
    </row>
    <row r="425" spans="1:3" x14ac:dyDescent="0.25">
      <c r="A425" s="11">
        <v>3292203</v>
      </c>
      <c r="B425" t="s">
        <v>371</v>
      </c>
      <c r="C425" s="9">
        <v>750</v>
      </c>
    </row>
    <row r="426" spans="1:3" x14ac:dyDescent="0.25">
      <c r="A426" s="11">
        <v>3292204</v>
      </c>
      <c r="B426" t="s">
        <v>372</v>
      </c>
      <c r="C426" s="9">
        <v>1000</v>
      </c>
    </row>
    <row r="427" spans="1:3" x14ac:dyDescent="0.25">
      <c r="A427" s="11">
        <v>3292206</v>
      </c>
      <c r="B427" t="s">
        <v>373</v>
      </c>
      <c r="C427" s="9">
        <v>19150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915</v>
      </c>
      <c r="B429" s="13"/>
      <c r="C429" s="14">
        <v>2357545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916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x14ac:dyDescent="0.25">
      <c r="A502" s="11">
        <v>3436100</v>
      </c>
      <c r="B502" t="s">
        <v>443</v>
      </c>
      <c r="C502" s="9">
        <v>175000</v>
      </c>
    </row>
    <row r="503" spans="1:3" x14ac:dyDescent="0.25">
      <c r="A503" s="11">
        <v>3436101</v>
      </c>
      <c r="B503" t="s">
        <v>444</v>
      </c>
      <c r="C503" s="9">
        <v>15229690</v>
      </c>
    </row>
    <row r="504" spans="1:3" x14ac:dyDescent="0.25">
      <c r="A504" s="11">
        <v>3436102</v>
      </c>
      <c r="B504" t="s">
        <v>445</v>
      </c>
      <c r="C504" s="9">
        <v>23464215</v>
      </c>
    </row>
    <row r="505" spans="1:3" x14ac:dyDescent="0.25">
      <c r="A505" s="11">
        <v>3436103</v>
      </c>
      <c r="B505" t="s">
        <v>446</v>
      </c>
      <c r="C505" s="9">
        <v>818212</v>
      </c>
    </row>
    <row r="506" spans="1:3" x14ac:dyDescent="0.25">
      <c r="A506" s="11">
        <v>3436105</v>
      </c>
      <c r="B506" t="s">
        <v>447</v>
      </c>
      <c r="C506" s="9">
        <v>1500000</v>
      </c>
    </row>
    <row r="507" spans="1:3" x14ac:dyDescent="0.25">
      <c r="A507" s="11">
        <v>3436106</v>
      </c>
      <c r="B507" t="s">
        <v>448</v>
      </c>
      <c r="C507" s="9">
        <v>57755</v>
      </c>
    </row>
    <row r="508" spans="1:3" x14ac:dyDescent="0.25">
      <c r="A508" s="11">
        <v>3436203</v>
      </c>
      <c r="B508" t="s">
        <v>449</v>
      </c>
      <c r="C508" s="9">
        <v>1569870</v>
      </c>
    </row>
    <row r="509" spans="1:3" x14ac:dyDescent="0.25">
      <c r="A509" s="11">
        <v>3436301</v>
      </c>
      <c r="B509" t="s">
        <v>450</v>
      </c>
      <c r="C509" s="9">
        <v>5250</v>
      </c>
    </row>
    <row r="510" spans="1:3" x14ac:dyDescent="0.25">
      <c r="A510" s="11">
        <v>3436302</v>
      </c>
      <c r="B510" t="s">
        <v>451</v>
      </c>
      <c r="C510" s="9">
        <v>9850</v>
      </c>
    </row>
    <row r="511" spans="1:3" x14ac:dyDescent="0.25">
      <c r="A511" s="11">
        <v>3436303</v>
      </c>
      <c r="B511" t="s">
        <v>452</v>
      </c>
      <c r="C511" s="9">
        <v>20000</v>
      </c>
    </row>
    <row r="512" spans="1:3" x14ac:dyDescent="0.25">
      <c r="A512" s="11">
        <v>3436710</v>
      </c>
      <c r="B512" t="s">
        <v>453</v>
      </c>
      <c r="C512" s="9">
        <v>3130315</v>
      </c>
    </row>
    <row r="513" spans="1:3" x14ac:dyDescent="0.25">
      <c r="A513" s="11">
        <v>3436720</v>
      </c>
      <c r="B513" t="s">
        <v>454</v>
      </c>
      <c r="C513" s="9">
        <v>1608195</v>
      </c>
    </row>
    <row r="514" spans="1:3" x14ac:dyDescent="0.25">
      <c r="A514" s="11">
        <v>3436721</v>
      </c>
      <c r="B514" t="s">
        <v>455</v>
      </c>
      <c r="C514" s="9">
        <v>500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917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918</v>
      </c>
      <c r="B600" s="13"/>
      <c r="C600" s="14">
        <v>47588852</v>
      </c>
    </row>
    <row r="601" spans="1:3" x14ac:dyDescent="0.25">
      <c r="A601" s="11">
        <v>3612000</v>
      </c>
      <c r="B601" t="s">
        <v>538</v>
      </c>
      <c r="C601" s="9">
        <v>451600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x14ac:dyDescent="0.25">
      <c r="A604" s="11">
        <v>3613900</v>
      </c>
      <c r="B604" t="s">
        <v>541</v>
      </c>
      <c r="C604" s="9">
        <v>480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22050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x14ac:dyDescent="0.25">
      <c r="A612" s="11">
        <v>3650000</v>
      </c>
      <c r="B612" t="s">
        <v>549</v>
      </c>
      <c r="C612" s="9">
        <v>5000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118700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919</v>
      </c>
      <c r="B626" s="13"/>
      <c r="C626" s="14">
        <v>597830</v>
      </c>
    </row>
    <row r="627" spans="1:3" x14ac:dyDescent="0.25">
      <c r="A627" s="11">
        <v>3021000</v>
      </c>
      <c r="B627" t="s">
        <v>563</v>
      </c>
      <c r="C627" s="9">
        <v>-2526961</v>
      </c>
    </row>
    <row r="628" spans="1:3" x14ac:dyDescent="0.25">
      <c r="A628" s="13" t="s">
        <v>920</v>
      </c>
      <c r="B628" s="13"/>
      <c r="C628" s="14">
        <v>-2526961</v>
      </c>
    </row>
    <row r="629" spans="1:3" x14ac:dyDescent="0.25">
      <c r="A629" s="11">
        <v>3013000</v>
      </c>
      <c r="B629" t="s">
        <v>564</v>
      </c>
      <c r="C629" s="9">
        <v>12218234</v>
      </c>
    </row>
    <row r="630" spans="1:3" x14ac:dyDescent="0.25">
      <c r="A630" s="11">
        <v>3014000</v>
      </c>
      <c r="B630" t="s">
        <v>565</v>
      </c>
      <c r="C630" s="9">
        <v>3854125</v>
      </c>
    </row>
    <row r="631" spans="1:3" x14ac:dyDescent="0.25">
      <c r="A631" s="11">
        <v>3015000</v>
      </c>
      <c r="B631" t="s">
        <v>566</v>
      </c>
      <c r="C631" s="9">
        <v>42949885</v>
      </c>
    </row>
    <row r="632" spans="1:3" x14ac:dyDescent="0.25">
      <c r="A632" s="13" t="s">
        <v>921</v>
      </c>
      <c r="B632" s="13"/>
      <c r="C632" s="14">
        <v>59022244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922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923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x14ac:dyDescent="0.25">
      <c r="A697" s="11">
        <v>3864150</v>
      </c>
      <c r="B697" t="s">
        <v>629</v>
      </c>
      <c r="C697" s="9">
        <v>22854943</v>
      </c>
    </row>
    <row r="698" spans="1:3" x14ac:dyDescent="0.25">
      <c r="A698" s="11">
        <v>3864151</v>
      </c>
      <c r="B698" t="s">
        <v>630</v>
      </c>
      <c r="C698" s="9">
        <v>2166769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x14ac:dyDescent="0.25">
      <c r="A700" s="11">
        <v>3864250</v>
      </c>
      <c r="B700" t="s">
        <v>632</v>
      </c>
      <c r="C700" s="9">
        <v>2231897</v>
      </c>
    </row>
    <row r="701" spans="1:3" hidden="1" x14ac:dyDescent="0.25">
      <c r="A701" s="11">
        <v>3869002</v>
      </c>
      <c r="B701" t="s">
        <v>924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x14ac:dyDescent="0.25">
      <c r="A735" s="11">
        <v>3874153</v>
      </c>
      <c r="B735" t="s">
        <v>664</v>
      </c>
      <c r="C735" s="9">
        <v>-20606000</v>
      </c>
    </row>
    <row r="736" spans="1:3" x14ac:dyDescent="0.25">
      <c r="A736" s="11">
        <v>3874158</v>
      </c>
      <c r="B736" t="s">
        <v>665</v>
      </c>
      <c r="C736" s="9">
        <v>-1473682</v>
      </c>
    </row>
    <row r="737" spans="1:3" x14ac:dyDescent="0.25">
      <c r="A737" s="11">
        <v>3874164</v>
      </c>
      <c r="B737" t="s">
        <v>666</v>
      </c>
      <c r="C737" s="9">
        <v>-2942030</v>
      </c>
    </row>
    <row r="738" spans="1:3" x14ac:dyDescent="0.25">
      <c r="A738" s="11">
        <v>3874251</v>
      </c>
      <c r="B738" t="s">
        <v>667</v>
      </c>
      <c r="C738" s="9">
        <v>-964695</v>
      </c>
    </row>
    <row r="739" spans="1:3" x14ac:dyDescent="0.25">
      <c r="A739" s="11">
        <v>3874254</v>
      </c>
      <c r="B739" t="s">
        <v>668</v>
      </c>
      <c r="C739" s="9">
        <v>-1159500</v>
      </c>
    </row>
    <row r="740" spans="1:3" x14ac:dyDescent="0.25">
      <c r="A740" s="11">
        <v>3874257</v>
      </c>
      <c r="B740" t="s">
        <v>669</v>
      </c>
      <c r="C740" s="9">
        <v>-107702</v>
      </c>
    </row>
    <row r="741" spans="1:3" hidden="1" x14ac:dyDescent="0.25">
      <c r="A741" s="13" t="s">
        <v>925</v>
      </c>
      <c r="B741" s="13"/>
      <c r="C741" s="14">
        <v>0</v>
      </c>
    </row>
    <row r="742" spans="1:3" x14ac:dyDescent="0.25">
      <c r="A742" s="11">
        <v>3840000</v>
      </c>
      <c r="B742" t="s">
        <v>670</v>
      </c>
      <c r="C742" s="9">
        <v>2292885</v>
      </c>
    </row>
    <row r="743" spans="1:3" x14ac:dyDescent="0.25">
      <c r="A743" s="13" t="s">
        <v>926</v>
      </c>
      <c r="B743" s="13"/>
      <c r="C743" s="14">
        <v>2292885</v>
      </c>
    </row>
    <row r="744" spans="1:3" x14ac:dyDescent="0.25">
      <c r="A744" s="7" t="s">
        <v>927</v>
      </c>
      <c r="B744" s="7"/>
      <c r="C744" s="10">
        <v>109332395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DFEC1-55CE-4165-804C-C377AD4D1A2F}">
  <dimension ref="A1:Q744"/>
  <sheetViews>
    <sheetView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709</v>
      </c>
    </row>
    <row r="2" spans="1:17" x14ac:dyDescent="0.25">
      <c r="A2" s="3" t="s">
        <v>866</v>
      </c>
      <c r="B2" s="7"/>
      <c r="C2" s="10"/>
    </row>
    <row r="3" spans="1:17" hidden="1" x14ac:dyDescent="0.25">
      <c r="A3" s="3" t="str">
        <f>VLOOKUP(A1,Sheet2!A:B,2)</f>
        <v>[WATRWS*,WRCAPL*]</v>
      </c>
    </row>
    <row r="5" spans="1:17" x14ac:dyDescent="0.25">
      <c r="A5" s="6" t="s">
        <v>671</v>
      </c>
      <c r="B5" s="7" t="s">
        <v>672</v>
      </c>
      <c r="C5" s="10" t="s">
        <v>867</v>
      </c>
    </row>
    <row r="6" spans="1:17" x14ac:dyDescent="0.25">
      <c r="A6" s="11">
        <v>5110000</v>
      </c>
      <c r="B6" t="s">
        <v>0</v>
      </c>
      <c r="C6" s="9">
        <v>132113</v>
      </c>
    </row>
    <row r="7" spans="1:17" x14ac:dyDescent="0.25">
      <c r="A7" s="11">
        <v>5120000</v>
      </c>
      <c r="B7" t="s">
        <v>1</v>
      </c>
      <c r="C7" s="9">
        <v>5776800</v>
      </c>
      <c r="P7" s="1" t="s">
        <v>844</v>
      </c>
      <c r="Q7" s="2" t="s">
        <v>845</v>
      </c>
    </row>
    <row r="8" spans="1:17" x14ac:dyDescent="0.25">
      <c r="A8" s="11">
        <v>5125000</v>
      </c>
      <c r="B8" t="s">
        <v>2</v>
      </c>
      <c r="C8" s="9">
        <v>2071583</v>
      </c>
      <c r="P8" s="1" t="s">
        <v>846</v>
      </c>
      <c r="Q8" s="2" t="s">
        <v>847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848</v>
      </c>
      <c r="Q9" s="2" t="s">
        <v>863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849</v>
      </c>
      <c r="Q10" s="2" t="s">
        <v>850</v>
      </c>
    </row>
    <row r="11" spans="1:17" x14ac:dyDescent="0.25">
      <c r="A11" s="11">
        <v>5140000</v>
      </c>
      <c r="B11" t="s">
        <v>5</v>
      </c>
      <c r="C11" s="9">
        <v>758000</v>
      </c>
      <c r="P11" s="1" t="s">
        <v>851</v>
      </c>
      <c r="Q11" s="2" t="s">
        <v>862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852</v>
      </c>
      <c r="Q12" s="2" t="s">
        <v>853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854</v>
      </c>
      <c r="I14" s="1" t="s">
        <v>856</v>
      </c>
      <c r="J14" s="1" t="s">
        <v>857</v>
      </c>
      <c r="K14" s="1" t="s">
        <v>858</v>
      </c>
      <c r="L14" s="1" t="s">
        <v>859</v>
      </c>
      <c r="M14" s="1" t="s">
        <v>671</v>
      </c>
      <c r="N14" s="1" t="s">
        <v>860</v>
      </c>
      <c r="O14" s="1" t="s">
        <v>861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855</v>
      </c>
      <c r="I15" s="5" t="s">
        <v>864</v>
      </c>
      <c r="J15" s="2" t="s">
        <v>855</v>
      </c>
      <c r="K15" s="2" t="s">
        <v>855</v>
      </c>
      <c r="L15" s="2" t="s">
        <v>855</v>
      </c>
      <c r="M15" s="2" t="s">
        <v>855</v>
      </c>
      <c r="N15" s="2" t="s">
        <v>855</v>
      </c>
      <c r="O15" s="2" t="s">
        <v>855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868</v>
      </c>
      <c r="B17" s="13"/>
      <c r="C17" s="14">
        <v>8738496</v>
      </c>
    </row>
    <row r="18" spans="1:3" x14ac:dyDescent="0.25">
      <c r="A18" s="11">
        <v>5210000</v>
      </c>
      <c r="B18" t="s">
        <v>11</v>
      </c>
      <c r="C18" s="9">
        <v>666847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1010746</v>
      </c>
    </row>
    <row r="21" spans="1:3" x14ac:dyDescent="0.25">
      <c r="A21" s="11">
        <v>5230100</v>
      </c>
      <c r="B21" t="s">
        <v>14</v>
      </c>
      <c r="C21" s="9">
        <v>1938211</v>
      </c>
    </row>
    <row r="22" spans="1:3" x14ac:dyDescent="0.25">
      <c r="A22" s="11">
        <v>5230400</v>
      </c>
      <c r="B22" t="s">
        <v>15</v>
      </c>
      <c r="C22" s="9">
        <v>9706</v>
      </c>
    </row>
    <row r="23" spans="1:3" x14ac:dyDescent="0.25">
      <c r="A23" s="11">
        <v>5240100</v>
      </c>
      <c r="B23" t="s">
        <v>16</v>
      </c>
      <c r="C23" s="9">
        <v>207001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869</v>
      </c>
      <c r="B25" s="13"/>
      <c r="C25" s="14">
        <v>3832511</v>
      </c>
    </row>
    <row r="26" spans="1:3" x14ac:dyDescent="0.25">
      <c r="A26" s="12" t="s">
        <v>870</v>
      </c>
      <c r="B26" s="12"/>
      <c r="C26" s="9">
        <v>12571007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871</v>
      </c>
      <c r="B28" s="13"/>
      <c r="C28" s="14">
        <v>0</v>
      </c>
    </row>
    <row r="29" spans="1:3" hidden="1" x14ac:dyDescent="0.25">
      <c r="A29" s="13" t="s">
        <v>872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x14ac:dyDescent="0.25">
      <c r="A32" s="11">
        <v>5312400</v>
      </c>
      <c r="B32" t="s">
        <v>21</v>
      </c>
      <c r="C32" s="9">
        <v>5000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x14ac:dyDescent="0.25">
      <c r="A35" s="11">
        <v>5313300</v>
      </c>
      <c r="B35" t="s">
        <v>24</v>
      </c>
      <c r="C35" s="9">
        <v>9000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970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873</v>
      </c>
      <c r="B40" s="13"/>
      <c r="C40" s="14">
        <v>14970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874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875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3022700</v>
      </c>
    </row>
    <row r="46" spans="1:3" x14ac:dyDescent="0.25">
      <c r="A46" s="11">
        <v>5340160</v>
      </c>
      <c r="B46" t="s">
        <v>32</v>
      </c>
      <c r="C46" s="9">
        <v>35000</v>
      </c>
    </row>
    <row r="47" spans="1:3" x14ac:dyDescent="0.25">
      <c r="A47" s="11">
        <v>5340180</v>
      </c>
      <c r="B47" t="s">
        <v>33</v>
      </c>
      <c r="C47" s="9">
        <v>1600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x14ac:dyDescent="0.25">
      <c r="A49" s="11">
        <v>5340200</v>
      </c>
      <c r="B49" t="s">
        <v>35</v>
      </c>
      <c r="C49" s="9">
        <v>1220</v>
      </c>
    </row>
    <row r="50" spans="1:3" x14ac:dyDescent="0.25">
      <c r="A50" s="11">
        <v>5340210</v>
      </c>
      <c r="B50" t="s">
        <v>36</v>
      </c>
      <c r="C50" s="9">
        <v>5090</v>
      </c>
    </row>
    <row r="51" spans="1:3" x14ac:dyDescent="0.25">
      <c r="A51" s="11">
        <v>5340220</v>
      </c>
      <c r="B51" t="s">
        <v>37</v>
      </c>
      <c r="C51" s="9">
        <v>1312</v>
      </c>
    </row>
    <row r="52" spans="1:3" x14ac:dyDescent="0.25">
      <c r="A52" s="11">
        <v>5340230</v>
      </c>
      <c r="B52" t="s">
        <v>38</v>
      </c>
      <c r="C52" s="9">
        <v>100700</v>
      </c>
    </row>
    <row r="53" spans="1:3" x14ac:dyDescent="0.25">
      <c r="A53" s="11">
        <v>5340240</v>
      </c>
      <c r="B53" t="s">
        <v>39</v>
      </c>
      <c r="C53" s="9">
        <v>625000</v>
      </c>
    </row>
    <row r="54" spans="1:3" x14ac:dyDescent="0.25">
      <c r="A54" s="11">
        <v>5340250</v>
      </c>
      <c r="B54" t="s">
        <v>40</v>
      </c>
      <c r="C54" s="9">
        <v>23000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214986</v>
      </c>
    </row>
    <row r="59" spans="1:3" x14ac:dyDescent="0.25">
      <c r="A59" s="11">
        <v>5340480</v>
      </c>
      <c r="B59" t="s">
        <v>45</v>
      </c>
      <c r="C59" s="9">
        <v>232885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x14ac:dyDescent="0.25">
      <c r="A63" s="11">
        <v>5342220</v>
      </c>
      <c r="B63" t="s">
        <v>49</v>
      </c>
      <c r="C63" s="9">
        <v>1000000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876</v>
      </c>
      <c r="B67" s="13"/>
      <c r="C67" s="14">
        <v>5263493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58907</v>
      </c>
    </row>
    <row r="70" spans="1:3" x14ac:dyDescent="0.25">
      <c r="A70" s="11">
        <v>5400200</v>
      </c>
      <c r="B70" t="s">
        <v>55</v>
      </c>
      <c r="C70" s="9">
        <v>3100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x14ac:dyDescent="0.25">
      <c r="A72" s="11">
        <v>5400500</v>
      </c>
      <c r="B72" t="s">
        <v>57</v>
      </c>
      <c r="C72" s="9">
        <v>1200</v>
      </c>
    </row>
    <row r="73" spans="1:3" x14ac:dyDescent="0.25">
      <c r="A73" s="13" t="s">
        <v>877</v>
      </c>
      <c r="B73" s="13"/>
      <c r="C73" s="14">
        <v>63207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1095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295488</v>
      </c>
    </row>
    <row r="78" spans="1:3" x14ac:dyDescent="0.25">
      <c r="A78" s="13" t="s">
        <v>878</v>
      </c>
      <c r="B78" s="13"/>
      <c r="C78" s="14">
        <v>296583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1940500</v>
      </c>
    </row>
    <row r="82" spans="1:3" x14ac:dyDescent="0.25">
      <c r="A82" s="11">
        <v>5430600</v>
      </c>
      <c r="B82" t="s">
        <v>65</v>
      </c>
      <c r="C82" s="9">
        <v>45450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19000</v>
      </c>
    </row>
    <row r="85" spans="1:3" x14ac:dyDescent="0.25">
      <c r="A85" s="13" t="s">
        <v>879</v>
      </c>
      <c r="B85" s="13"/>
      <c r="C85" s="14">
        <v>2004950</v>
      </c>
    </row>
    <row r="86" spans="1:3" x14ac:dyDescent="0.25">
      <c r="A86" s="11">
        <v>5440000</v>
      </c>
      <c r="B86" t="s">
        <v>68</v>
      </c>
      <c r="C86" s="9">
        <v>300200</v>
      </c>
    </row>
    <row r="87" spans="1:3" x14ac:dyDescent="0.25">
      <c r="A87" s="11">
        <v>5440400</v>
      </c>
      <c r="B87" t="s">
        <v>69</v>
      </c>
      <c r="C87" s="9">
        <v>55794</v>
      </c>
    </row>
    <row r="88" spans="1:3" x14ac:dyDescent="0.25">
      <c r="A88" s="13" t="s">
        <v>880</v>
      </c>
      <c r="B88" s="13"/>
      <c r="C88" s="14">
        <v>355994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88572</v>
      </c>
    </row>
    <row r="92" spans="1:3" x14ac:dyDescent="0.25">
      <c r="A92" s="11">
        <v>5450250</v>
      </c>
      <c r="B92" t="s">
        <v>73</v>
      </c>
      <c r="C92" s="9">
        <v>66168</v>
      </c>
    </row>
    <row r="93" spans="1:3" x14ac:dyDescent="0.25">
      <c r="A93" s="11">
        <v>5450300</v>
      </c>
      <c r="B93" t="s">
        <v>74</v>
      </c>
      <c r="C93" s="9">
        <v>388943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881</v>
      </c>
      <c r="B96" s="13"/>
      <c r="C96" s="14">
        <v>543683</v>
      </c>
    </row>
    <row r="97" spans="1:3" x14ac:dyDescent="0.25">
      <c r="A97" s="11">
        <v>5460000</v>
      </c>
      <c r="B97" t="s">
        <v>77</v>
      </c>
      <c r="C97" s="9">
        <v>306900</v>
      </c>
    </row>
    <row r="98" spans="1:3" x14ac:dyDescent="0.25">
      <c r="A98" s="11">
        <v>5460010</v>
      </c>
      <c r="B98" t="s">
        <v>78</v>
      </c>
      <c r="C98" s="9">
        <v>22700</v>
      </c>
    </row>
    <row r="99" spans="1:3" x14ac:dyDescent="0.25">
      <c r="A99" s="11">
        <v>5460800</v>
      </c>
      <c r="B99" t="s">
        <v>79</v>
      </c>
      <c r="C99" s="9">
        <v>25000</v>
      </c>
    </row>
    <row r="100" spans="1:3" x14ac:dyDescent="0.25">
      <c r="A100" s="11">
        <v>5461300</v>
      </c>
      <c r="B100" t="s">
        <v>80</v>
      </c>
      <c r="C100" s="9">
        <v>22250</v>
      </c>
    </row>
    <row r="101" spans="1:3" x14ac:dyDescent="0.25">
      <c r="A101" s="11">
        <v>5462500</v>
      </c>
      <c r="B101" t="s">
        <v>81</v>
      </c>
      <c r="C101" s="9">
        <v>174400</v>
      </c>
    </row>
    <row r="102" spans="1:3" x14ac:dyDescent="0.25">
      <c r="A102" s="11">
        <v>5462800</v>
      </c>
      <c r="B102" t="s">
        <v>82</v>
      </c>
      <c r="C102" s="9">
        <v>11750</v>
      </c>
    </row>
    <row r="103" spans="1:3" x14ac:dyDescent="0.25">
      <c r="A103" s="11">
        <v>5463200</v>
      </c>
      <c r="B103" t="s">
        <v>83</v>
      </c>
      <c r="C103" s="9">
        <v>1390000</v>
      </c>
    </row>
    <row r="104" spans="1:3" x14ac:dyDescent="0.25">
      <c r="A104" s="11">
        <v>5463300</v>
      </c>
      <c r="B104" t="s">
        <v>84</v>
      </c>
      <c r="C104" s="9">
        <v>2956000</v>
      </c>
    </row>
    <row r="105" spans="1:3" x14ac:dyDescent="0.25">
      <c r="A105" s="11">
        <v>5463400</v>
      </c>
      <c r="B105" t="s">
        <v>85</v>
      </c>
      <c r="C105" s="9">
        <v>2630000</v>
      </c>
    </row>
    <row r="106" spans="1:3" x14ac:dyDescent="0.25">
      <c r="A106" s="11">
        <v>5463500</v>
      </c>
      <c r="B106" t="s">
        <v>86</v>
      </c>
      <c r="C106" s="9">
        <v>93500</v>
      </c>
    </row>
    <row r="107" spans="1:3" x14ac:dyDescent="0.25">
      <c r="A107" s="11">
        <v>5463700</v>
      </c>
      <c r="B107" t="s">
        <v>87</v>
      </c>
      <c r="C107" s="9">
        <v>804233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x14ac:dyDescent="0.25">
      <c r="A109" s="11">
        <v>5466500</v>
      </c>
      <c r="B109" t="s">
        <v>89</v>
      </c>
      <c r="C109" s="9">
        <v>24968</v>
      </c>
    </row>
    <row r="110" spans="1:3" x14ac:dyDescent="0.25">
      <c r="A110" s="11">
        <v>5466800</v>
      </c>
      <c r="B110" t="s">
        <v>90</v>
      </c>
      <c r="C110" s="9">
        <v>32800</v>
      </c>
    </row>
    <row r="111" spans="1:3" x14ac:dyDescent="0.25">
      <c r="A111" s="13" t="s">
        <v>882</v>
      </c>
      <c r="B111" s="13"/>
      <c r="C111" s="14">
        <v>8494501</v>
      </c>
    </row>
    <row r="112" spans="1:3" x14ac:dyDescent="0.25">
      <c r="A112" s="11">
        <v>5470000</v>
      </c>
      <c r="B112" t="s">
        <v>91</v>
      </c>
      <c r="C112" s="9">
        <v>2015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883</v>
      </c>
      <c r="B114" s="13"/>
      <c r="C114" s="14">
        <v>2015</v>
      </c>
    </row>
    <row r="115" spans="1:3" x14ac:dyDescent="0.25">
      <c r="A115" s="11">
        <v>5480000</v>
      </c>
      <c r="B115" t="s">
        <v>93</v>
      </c>
      <c r="C115" s="9">
        <v>1650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884</v>
      </c>
      <c r="B117" s="13"/>
      <c r="C117" s="14">
        <v>1650</v>
      </c>
    </row>
    <row r="118" spans="1:3" x14ac:dyDescent="0.25">
      <c r="A118" s="11">
        <v>5490000</v>
      </c>
      <c r="B118" t="s">
        <v>95</v>
      </c>
      <c r="C118" s="9">
        <v>4295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731640</v>
      </c>
    </row>
    <row r="122" spans="1:3" x14ac:dyDescent="0.25">
      <c r="A122" s="11">
        <v>5491400</v>
      </c>
      <c r="B122" t="s">
        <v>99</v>
      </c>
      <c r="C122" s="9">
        <v>1500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x14ac:dyDescent="0.25">
      <c r="A127" s="11">
        <v>5499900</v>
      </c>
      <c r="B127" t="s">
        <v>104</v>
      </c>
      <c r="C127" s="9">
        <v>1000</v>
      </c>
    </row>
    <row r="128" spans="1:3" x14ac:dyDescent="0.25">
      <c r="A128" s="11">
        <v>5499970</v>
      </c>
      <c r="B128" t="s">
        <v>105</v>
      </c>
      <c r="C128" s="9">
        <v>672006</v>
      </c>
    </row>
    <row r="129" spans="1:3" x14ac:dyDescent="0.25">
      <c r="A129" s="13" t="s">
        <v>885</v>
      </c>
      <c r="B129" s="13"/>
      <c r="C129" s="14">
        <v>1410441</v>
      </c>
    </row>
    <row r="130" spans="1:3" x14ac:dyDescent="0.25">
      <c r="A130" s="11">
        <v>5510000</v>
      </c>
      <c r="B130" t="s">
        <v>106</v>
      </c>
      <c r="C130" s="9">
        <v>34350</v>
      </c>
    </row>
    <row r="131" spans="1:3" x14ac:dyDescent="0.25">
      <c r="A131" s="11">
        <v>5511200</v>
      </c>
      <c r="B131" t="s">
        <v>107</v>
      </c>
      <c r="C131" s="9">
        <v>35000</v>
      </c>
    </row>
    <row r="132" spans="1:3" x14ac:dyDescent="0.25">
      <c r="A132" s="11">
        <v>5511400</v>
      </c>
      <c r="B132" t="s">
        <v>108</v>
      </c>
      <c r="C132" s="9">
        <v>4200</v>
      </c>
    </row>
    <row r="133" spans="1:3" x14ac:dyDescent="0.25">
      <c r="A133" s="13" t="s">
        <v>886</v>
      </c>
      <c r="B133" s="13"/>
      <c r="C133" s="14">
        <v>73550</v>
      </c>
    </row>
    <row r="134" spans="1:3" x14ac:dyDescent="0.25">
      <c r="A134" s="11">
        <v>5520000</v>
      </c>
      <c r="B134" t="s">
        <v>109</v>
      </c>
      <c r="C134" s="9">
        <v>313500</v>
      </c>
    </row>
    <row r="135" spans="1:3" x14ac:dyDescent="0.25">
      <c r="A135" s="11">
        <v>5520010</v>
      </c>
      <c r="B135" t="s">
        <v>110</v>
      </c>
      <c r="C135" s="9">
        <v>222400</v>
      </c>
    </row>
    <row r="136" spans="1:3" x14ac:dyDescent="0.25">
      <c r="A136" s="11">
        <v>5520020</v>
      </c>
      <c r="B136" t="s">
        <v>111</v>
      </c>
      <c r="C136" s="9">
        <v>15200</v>
      </c>
    </row>
    <row r="137" spans="1:3" x14ac:dyDescent="0.25">
      <c r="A137" s="11">
        <v>5520030</v>
      </c>
      <c r="B137" t="s">
        <v>112</v>
      </c>
      <c r="C137" s="9">
        <v>22500</v>
      </c>
    </row>
    <row r="138" spans="1:3" x14ac:dyDescent="0.25">
      <c r="A138" s="11">
        <v>5520100</v>
      </c>
      <c r="B138" t="s">
        <v>113</v>
      </c>
      <c r="C138" s="9">
        <v>901000</v>
      </c>
    </row>
    <row r="139" spans="1:3" x14ac:dyDescent="0.25">
      <c r="A139" s="11">
        <v>5520220</v>
      </c>
      <c r="B139" t="s">
        <v>114</v>
      </c>
      <c r="C139" s="9">
        <v>150</v>
      </c>
    </row>
    <row r="140" spans="1:3" x14ac:dyDescent="0.25">
      <c r="A140" s="11">
        <v>5520560</v>
      </c>
      <c r="B140" t="s">
        <v>115</v>
      </c>
      <c r="C140" s="9">
        <v>15720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x14ac:dyDescent="0.25">
      <c r="A142" s="11">
        <v>5521000</v>
      </c>
      <c r="B142" t="s">
        <v>117</v>
      </c>
      <c r="C142" s="9">
        <v>17999</v>
      </c>
    </row>
    <row r="143" spans="1:3" x14ac:dyDescent="0.25">
      <c r="A143" s="11">
        <v>5521020</v>
      </c>
      <c r="B143" t="s">
        <v>118</v>
      </c>
      <c r="C143" s="9">
        <v>57600</v>
      </c>
    </row>
    <row r="144" spans="1:3" x14ac:dyDescent="0.25">
      <c r="A144" s="11">
        <v>5521040</v>
      </c>
      <c r="B144" t="s">
        <v>119</v>
      </c>
      <c r="C144" s="9">
        <v>26000</v>
      </c>
    </row>
    <row r="145" spans="1:3" x14ac:dyDescent="0.25">
      <c r="A145" s="11">
        <v>5521060</v>
      </c>
      <c r="B145" t="s">
        <v>120</v>
      </c>
      <c r="C145" s="9">
        <v>1050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11890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887</v>
      </c>
      <c r="B149" s="13"/>
      <c r="C149" s="14">
        <v>1605009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888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2325</v>
      </c>
    </row>
    <row r="154" spans="1:3" x14ac:dyDescent="0.25">
      <c r="A154" s="11">
        <v>5540200</v>
      </c>
      <c r="B154" t="s">
        <v>127</v>
      </c>
      <c r="C154" s="9">
        <v>1100</v>
      </c>
    </row>
    <row r="155" spans="1:3" x14ac:dyDescent="0.25">
      <c r="A155" s="11">
        <v>5540400</v>
      </c>
      <c r="B155" t="s">
        <v>128</v>
      </c>
      <c r="C155" s="9">
        <v>23200</v>
      </c>
    </row>
    <row r="156" spans="1:3" x14ac:dyDescent="0.25">
      <c r="A156" s="11">
        <v>5540500</v>
      </c>
      <c r="B156" t="s">
        <v>129</v>
      </c>
      <c r="C156" s="9">
        <v>10000</v>
      </c>
    </row>
    <row r="157" spans="1:3" x14ac:dyDescent="0.25">
      <c r="A157" s="13" t="s">
        <v>889</v>
      </c>
      <c r="B157" s="13"/>
      <c r="C157" s="14">
        <v>36625</v>
      </c>
    </row>
    <row r="158" spans="1:3" x14ac:dyDescent="0.25">
      <c r="A158" s="15" t="s">
        <v>890</v>
      </c>
      <c r="B158" s="15"/>
      <c r="C158" s="10">
        <v>20166671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891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892</v>
      </c>
      <c r="B162" s="12"/>
      <c r="C162" s="9">
        <v>0</v>
      </c>
    </row>
    <row r="163" spans="1:3" hidden="1" x14ac:dyDescent="0.25">
      <c r="A163" s="13" t="s">
        <v>893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894</v>
      </c>
      <c r="B166" s="13"/>
      <c r="C166" s="14">
        <v>0</v>
      </c>
    </row>
    <row r="167" spans="1:3" x14ac:dyDescent="0.25">
      <c r="A167" s="11">
        <v>5610000</v>
      </c>
      <c r="B167" t="s">
        <v>134</v>
      </c>
      <c r="C167" s="9">
        <v>400000</v>
      </c>
    </row>
    <row r="168" spans="1:3" x14ac:dyDescent="0.25">
      <c r="A168" s="13" t="s">
        <v>895</v>
      </c>
      <c r="B168" s="13"/>
      <c r="C168" s="14">
        <v>400000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896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897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x14ac:dyDescent="0.25">
      <c r="A174" s="11">
        <v>5640200</v>
      </c>
      <c r="B174" t="s">
        <v>138</v>
      </c>
      <c r="C174" s="9">
        <v>54246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x14ac:dyDescent="0.25">
      <c r="A176" s="11">
        <v>5641000</v>
      </c>
      <c r="B176" t="s">
        <v>140</v>
      </c>
      <c r="C176" s="9">
        <v>515050</v>
      </c>
    </row>
    <row r="177" spans="1:3" x14ac:dyDescent="0.25">
      <c r="A177" s="11">
        <v>5642000</v>
      </c>
      <c r="B177" t="s">
        <v>141</v>
      </c>
      <c r="C177" s="9">
        <v>197000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898</v>
      </c>
      <c r="B181" s="13"/>
      <c r="C181" s="14">
        <v>766296</v>
      </c>
    </row>
    <row r="182" spans="1:3" x14ac:dyDescent="0.25">
      <c r="A182" s="11">
        <v>5650000</v>
      </c>
      <c r="B182" t="s">
        <v>145</v>
      </c>
      <c r="C182" s="9">
        <v>24288885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899</v>
      </c>
      <c r="B184" s="13"/>
      <c r="C184" s="14">
        <v>24288885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900</v>
      </c>
      <c r="B192" s="13"/>
      <c r="C192" s="14">
        <v>0</v>
      </c>
    </row>
    <row r="193" spans="1:3" x14ac:dyDescent="0.25">
      <c r="A193" s="15" t="s">
        <v>901</v>
      </c>
      <c r="B193" s="15"/>
      <c r="C193" s="10">
        <v>25455181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902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2904794</v>
      </c>
    </row>
    <row r="197" spans="1:3" x14ac:dyDescent="0.25">
      <c r="A197" s="11">
        <v>5720000</v>
      </c>
      <c r="B197" t="s">
        <v>156</v>
      </c>
      <c r="C197" s="9">
        <v>1348122</v>
      </c>
    </row>
    <row r="198" spans="1:3" x14ac:dyDescent="0.25">
      <c r="A198" s="11">
        <v>5730000</v>
      </c>
      <c r="B198" t="s">
        <v>157</v>
      </c>
      <c r="C198" s="9">
        <v>45858</v>
      </c>
    </row>
    <row r="199" spans="1:3" x14ac:dyDescent="0.25">
      <c r="A199" s="13" t="s">
        <v>903</v>
      </c>
      <c r="B199" s="13"/>
      <c r="C199" s="14">
        <v>4298774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904</v>
      </c>
      <c r="B203" s="13"/>
      <c r="C203" s="14">
        <v>0</v>
      </c>
    </row>
    <row r="204" spans="1:3" x14ac:dyDescent="0.25">
      <c r="A204" s="11">
        <v>5910001</v>
      </c>
      <c r="B204" t="s">
        <v>161</v>
      </c>
      <c r="C204" s="9">
        <v>1515060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x14ac:dyDescent="0.25">
      <c r="A211" s="11">
        <v>5911070</v>
      </c>
      <c r="B211" t="s">
        <v>168</v>
      </c>
      <c r="C211" s="9">
        <v>174936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x14ac:dyDescent="0.25">
      <c r="A213" s="11">
        <v>5911090</v>
      </c>
      <c r="B213" t="s">
        <v>170</v>
      </c>
      <c r="C213" s="9">
        <v>70893</v>
      </c>
    </row>
    <row r="214" spans="1:3" hidden="1" x14ac:dyDescent="0.25">
      <c r="A214" s="11">
        <v>5911167</v>
      </c>
      <c r="B214" t="s">
        <v>905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x14ac:dyDescent="0.25">
      <c r="A217" s="11">
        <v>5911361</v>
      </c>
      <c r="B217" t="s">
        <v>173</v>
      </c>
      <c r="C217" s="9">
        <v>4162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906</v>
      </c>
      <c r="B243" s="13"/>
      <c r="C243" s="14">
        <v>1765051</v>
      </c>
    </row>
    <row r="244" spans="1:3" hidden="1" x14ac:dyDescent="0.25">
      <c r="A244" s="11">
        <v>5950000</v>
      </c>
      <c r="B244" t="s">
        <v>907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865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908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9370879</v>
      </c>
    </row>
    <row r="260" spans="1:3" x14ac:dyDescent="0.25">
      <c r="A260" s="13" t="s">
        <v>909</v>
      </c>
      <c r="B260" s="13"/>
      <c r="C260" s="14">
        <v>9370879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24464703</v>
      </c>
    </row>
    <row r="263" spans="1:3" x14ac:dyDescent="0.25">
      <c r="A263" s="13" t="s">
        <v>910</v>
      </c>
      <c r="B263" s="13"/>
      <c r="C263" s="14">
        <v>24464703</v>
      </c>
    </row>
    <row r="264" spans="1:3" x14ac:dyDescent="0.25">
      <c r="A264" s="11">
        <v>5990020</v>
      </c>
      <c r="B264" t="s">
        <v>214</v>
      </c>
      <c r="C264" s="9">
        <v>3006368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x14ac:dyDescent="0.25">
      <c r="A269" s="13" t="s">
        <v>911</v>
      </c>
      <c r="B269" s="13"/>
      <c r="C269" s="14">
        <v>3006368</v>
      </c>
    </row>
    <row r="270" spans="1:3" x14ac:dyDescent="0.25">
      <c r="A270" s="15" t="s">
        <v>912</v>
      </c>
      <c r="B270" s="15"/>
      <c r="C270" s="10">
        <v>36841950</v>
      </c>
    </row>
    <row r="271" spans="1:3" x14ac:dyDescent="0.25">
      <c r="A271" s="15" t="s">
        <v>913</v>
      </c>
      <c r="B271" s="15"/>
      <c r="C271" s="10">
        <v>101098634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914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x14ac:dyDescent="0.25">
      <c r="A331" s="11">
        <v>3242112</v>
      </c>
      <c r="B331" t="s">
        <v>277</v>
      </c>
      <c r="C331" s="9">
        <v>160300</v>
      </c>
    </row>
    <row r="332" spans="1:3" x14ac:dyDescent="0.25">
      <c r="A332" s="11">
        <v>3242113</v>
      </c>
      <c r="B332" t="s">
        <v>278</v>
      </c>
      <c r="C332" s="9">
        <v>60000</v>
      </c>
    </row>
    <row r="333" spans="1:3" x14ac:dyDescent="0.25">
      <c r="A333" s="11">
        <v>3242114</v>
      </c>
      <c r="B333" t="s">
        <v>279</v>
      </c>
      <c r="C333" s="9">
        <v>2000</v>
      </c>
    </row>
    <row r="334" spans="1:3" x14ac:dyDescent="0.25">
      <c r="A334" s="11">
        <v>3242115</v>
      </c>
      <c r="B334" t="s">
        <v>280</v>
      </c>
      <c r="C334" s="9">
        <v>135000</v>
      </c>
    </row>
    <row r="335" spans="1:3" x14ac:dyDescent="0.25">
      <c r="A335" s="11">
        <v>3242116</v>
      </c>
      <c r="B335" t="s">
        <v>281</v>
      </c>
      <c r="C335" s="9">
        <v>1300000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x14ac:dyDescent="0.25">
      <c r="A337" s="11">
        <v>3242123</v>
      </c>
      <c r="B337" t="s">
        <v>283</v>
      </c>
      <c r="C337" s="9">
        <v>76120</v>
      </c>
    </row>
    <row r="338" spans="1:3" x14ac:dyDescent="0.25">
      <c r="A338" s="11">
        <v>3242124</v>
      </c>
      <c r="B338" t="s">
        <v>284</v>
      </c>
      <c r="C338" s="9">
        <v>2200</v>
      </c>
    </row>
    <row r="339" spans="1:3" x14ac:dyDescent="0.25">
      <c r="A339" s="11">
        <v>3242132</v>
      </c>
      <c r="B339" t="s">
        <v>285</v>
      </c>
      <c r="C339" s="9">
        <v>3800</v>
      </c>
    </row>
    <row r="340" spans="1:3" x14ac:dyDescent="0.25">
      <c r="A340" s="11">
        <v>3242133</v>
      </c>
      <c r="B340" t="s">
        <v>286</v>
      </c>
      <c r="C340" s="9">
        <v>2200</v>
      </c>
    </row>
    <row r="341" spans="1:3" x14ac:dyDescent="0.25">
      <c r="A341" s="11">
        <v>3242136</v>
      </c>
      <c r="B341" t="s">
        <v>287</v>
      </c>
      <c r="C341" s="9">
        <v>125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x14ac:dyDescent="0.25">
      <c r="A344" s="11">
        <v>3242212</v>
      </c>
      <c r="B344" t="s">
        <v>290</v>
      </c>
      <c r="C344" s="9">
        <v>26000</v>
      </c>
    </row>
    <row r="345" spans="1:3" x14ac:dyDescent="0.25">
      <c r="A345" s="11">
        <v>3242213</v>
      </c>
      <c r="B345" t="s">
        <v>291</v>
      </c>
      <c r="C345" s="9">
        <v>114000</v>
      </c>
    </row>
    <row r="346" spans="1:3" x14ac:dyDescent="0.25">
      <c r="A346" s="11">
        <v>3242214</v>
      </c>
      <c r="B346" t="s">
        <v>292</v>
      </c>
      <c r="C346" s="9">
        <v>1000</v>
      </c>
    </row>
    <row r="347" spans="1:3" x14ac:dyDescent="0.25">
      <c r="A347" s="11">
        <v>3242215</v>
      </c>
      <c r="B347" t="s">
        <v>293</v>
      </c>
      <c r="C347" s="9">
        <v>2400</v>
      </c>
    </row>
    <row r="348" spans="1:3" x14ac:dyDescent="0.25">
      <c r="A348" s="11">
        <v>3242216</v>
      </c>
      <c r="B348" t="s">
        <v>294</v>
      </c>
      <c r="C348" s="9">
        <v>260000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x14ac:dyDescent="0.25">
      <c r="A350" s="11">
        <v>3242223</v>
      </c>
      <c r="B350" t="s">
        <v>296</v>
      </c>
      <c r="C350" s="9">
        <v>2000</v>
      </c>
    </row>
    <row r="351" spans="1:3" x14ac:dyDescent="0.25">
      <c r="A351" s="11">
        <v>3242233</v>
      </c>
      <c r="B351" t="s">
        <v>297</v>
      </c>
      <c r="C351" s="9">
        <v>700</v>
      </c>
    </row>
    <row r="352" spans="1:3" x14ac:dyDescent="0.25">
      <c r="A352" s="11">
        <v>3242236</v>
      </c>
      <c r="B352" t="s">
        <v>298</v>
      </c>
      <c r="C352" s="9">
        <v>250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x14ac:dyDescent="0.25">
      <c r="A402" s="11">
        <v>3290020</v>
      </c>
      <c r="B402" t="s">
        <v>348</v>
      </c>
      <c r="C402" s="9">
        <v>50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x14ac:dyDescent="0.25">
      <c r="A418" s="11">
        <v>3292112</v>
      </c>
      <c r="B418" t="s">
        <v>364</v>
      </c>
      <c r="C418" s="9">
        <v>800</v>
      </c>
    </row>
    <row r="419" spans="1:3" x14ac:dyDescent="0.25">
      <c r="A419" s="11">
        <v>3292113</v>
      </c>
      <c r="B419" t="s">
        <v>365</v>
      </c>
      <c r="C419" s="9">
        <v>26000</v>
      </c>
    </row>
    <row r="420" spans="1:3" x14ac:dyDescent="0.25">
      <c r="A420" s="11">
        <v>3292114</v>
      </c>
      <c r="B420" t="s">
        <v>366</v>
      </c>
      <c r="C420" s="9">
        <v>6600</v>
      </c>
    </row>
    <row r="421" spans="1:3" x14ac:dyDescent="0.25">
      <c r="A421" s="11">
        <v>3292115</v>
      </c>
      <c r="B421" t="s">
        <v>367</v>
      </c>
      <c r="C421" s="9">
        <v>9000</v>
      </c>
    </row>
    <row r="422" spans="1:3" x14ac:dyDescent="0.25">
      <c r="A422" s="11">
        <v>3292116</v>
      </c>
      <c r="B422" t="s">
        <v>368</v>
      </c>
      <c r="C422" s="9">
        <v>130000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x14ac:dyDescent="0.25">
      <c r="A424" s="11">
        <v>3292202</v>
      </c>
      <c r="B424" t="s">
        <v>370</v>
      </c>
      <c r="C424" s="9">
        <v>700</v>
      </c>
    </row>
    <row r="425" spans="1:3" x14ac:dyDescent="0.25">
      <c r="A425" s="11">
        <v>3292203</v>
      </c>
      <c r="B425" t="s">
        <v>371</v>
      </c>
      <c r="C425" s="9">
        <v>750</v>
      </c>
    </row>
    <row r="426" spans="1:3" x14ac:dyDescent="0.25">
      <c r="A426" s="11">
        <v>3292204</v>
      </c>
      <c r="B426" t="s">
        <v>372</v>
      </c>
      <c r="C426" s="9">
        <v>1000</v>
      </c>
    </row>
    <row r="427" spans="1:3" x14ac:dyDescent="0.25">
      <c r="A427" s="11">
        <v>3292206</v>
      </c>
      <c r="B427" t="s">
        <v>373</v>
      </c>
      <c r="C427" s="9">
        <v>19150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915</v>
      </c>
      <c r="B429" s="13"/>
      <c r="C429" s="14">
        <v>2342145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916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x14ac:dyDescent="0.25">
      <c r="A502" s="11">
        <v>3436100</v>
      </c>
      <c r="B502" t="s">
        <v>443</v>
      </c>
      <c r="C502" s="9">
        <v>175000</v>
      </c>
    </row>
    <row r="503" spans="1:3" x14ac:dyDescent="0.25">
      <c r="A503" s="11">
        <v>3436101</v>
      </c>
      <c r="B503" t="s">
        <v>444</v>
      </c>
      <c r="C503" s="9">
        <v>15229690</v>
      </c>
    </row>
    <row r="504" spans="1:3" x14ac:dyDescent="0.25">
      <c r="A504" s="11">
        <v>3436102</v>
      </c>
      <c r="B504" t="s">
        <v>445</v>
      </c>
      <c r="C504" s="9">
        <v>23464215</v>
      </c>
    </row>
    <row r="505" spans="1:3" x14ac:dyDescent="0.25">
      <c r="A505" s="11">
        <v>3436103</v>
      </c>
      <c r="B505" t="s">
        <v>446</v>
      </c>
      <c r="C505" s="9">
        <v>818212</v>
      </c>
    </row>
    <row r="506" spans="1:3" x14ac:dyDescent="0.25">
      <c r="A506" s="11">
        <v>3436105</v>
      </c>
      <c r="B506" t="s">
        <v>447</v>
      </c>
      <c r="C506" s="9">
        <v>1500000</v>
      </c>
    </row>
    <row r="507" spans="1:3" x14ac:dyDescent="0.25">
      <c r="A507" s="11">
        <v>3436106</v>
      </c>
      <c r="B507" t="s">
        <v>448</v>
      </c>
      <c r="C507" s="9">
        <v>57755</v>
      </c>
    </row>
    <row r="508" spans="1:3" x14ac:dyDescent="0.25">
      <c r="A508" s="11">
        <v>3436203</v>
      </c>
      <c r="B508" t="s">
        <v>449</v>
      </c>
      <c r="C508" s="9">
        <v>1569870</v>
      </c>
    </row>
    <row r="509" spans="1:3" x14ac:dyDescent="0.25">
      <c r="A509" s="11">
        <v>3436301</v>
      </c>
      <c r="B509" t="s">
        <v>450</v>
      </c>
      <c r="C509" s="9">
        <v>5250</v>
      </c>
    </row>
    <row r="510" spans="1:3" x14ac:dyDescent="0.25">
      <c r="A510" s="11">
        <v>3436302</v>
      </c>
      <c r="B510" t="s">
        <v>451</v>
      </c>
      <c r="C510" s="9">
        <v>9850</v>
      </c>
    </row>
    <row r="511" spans="1:3" x14ac:dyDescent="0.25">
      <c r="A511" s="11">
        <v>3436303</v>
      </c>
      <c r="B511" t="s">
        <v>452</v>
      </c>
      <c r="C511" s="9">
        <v>20000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917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918</v>
      </c>
      <c r="B600" s="13"/>
      <c r="C600" s="14">
        <v>42849842</v>
      </c>
    </row>
    <row r="601" spans="1:3" x14ac:dyDescent="0.25">
      <c r="A601" s="11">
        <v>3612000</v>
      </c>
      <c r="B601" t="s">
        <v>538</v>
      </c>
      <c r="C601" s="9">
        <v>420000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x14ac:dyDescent="0.25">
      <c r="A604" s="11">
        <v>3613900</v>
      </c>
      <c r="B604" t="s">
        <v>541</v>
      </c>
      <c r="C604" s="9">
        <v>480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22050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x14ac:dyDescent="0.25">
      <c r="A612" s="11">
        <v>3650000</v>
      </c>
      <c r="B612" t="s">
        <v>549</v>
      </c>
      <c r="C612" s="9">
        <v>5000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78700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919</v>
      </c>
      <c r="B626" s="13"/>
      <c r="C626" s="14">
        <v>526230</v>
      </c>
    </row>
    <row r="627" spans="1:3" x14ac:dyDescent="0.25">
      <c r="A627" s="11">
        <v>3021000</v>
      </c>
      <c r="B627" t="s">
        <v>563</v>
      </c>
      <c r="C627" s="9">
        <v>-2285661</v>
      </c>
    </row>
    <row r="628" spans="1:3" x14ac:dyDescent="0.25">
      <c r="A628" s="13" t="s">
        <v>920</v>
      </c>
      <c r="B628" s="13"/>
      <c r="C628" s="14">
        <v>-2285661</v>
      </c>
    </row>
    <row r="629" spans="1:3" x14ac:dyDescent="0.25">
      <c r="A629" s="11">
        <v>3013000</v>
      </c>
      <c r="B629" t="s">
        <v>564</v>
      </c>
      <c r="C629" s="9">
        <v>10665878</v>
      </c>
    </row>
    <row r="630" spans="1:3" x14ac:dyDescent="0.25">
      <c r="A630" s="11">
        <v>3014000</v>
      </c>
      <c r="B630" t="s">
        <v>565</v>
      </c>
      <c r="C630" s="9">
        <v>2889430</v>
      </c>
    </row>
    <row r="631" spans="1:3" x14ac:dyDescent="0.25">
      <c r="A631" s="11">
        <v>3015000</v>
      </c>
      <c r="B631" t="s">
        <v>566</v>
      </c>
      <c r="C631" s="9">
        <v>41817885</v>
      </c>
    </row>
    <row r="632" spans="1:3" x14ac:dyDescent="0.25">
      <c r="A632" s="13" t="s">
        <v>921</v>
      </c>
      <c r="B632" s="13"/>
      <c r="C632" s="14">
        <v>55373193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922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923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x14ac:dyDescent="0.25">
      <c r="A697" s="11">
        <v>3864150</v>
      </c>
      <c r="B697" t="s">
        <v>629</v>
      </c>
      <c r="C697" s="9">
        <v>22854943</v>
      </c>
    </row>
    <row r="698" spans="1:3" x14ac:dyDescent="0.25">
      <c r="A698" s="11">
        <v>3864151</v>
      </c>
      <c r="B698" t="s">
        <v>630</v>
      </c>
      <c r="C698" s="9">
        <v>2166769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924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x14ac:dyDescent="0.25">
      <c r="A735" s="11">
        <v>3874153</v>
      </c>
      <c r="B735" t="s">
        <v>664</v>
      </c>
      <c r="C735" s="9">
        <v>-20606000</v>
      </c>
    </row>
    <row r="736" spans="1:3" x14ac:dyDescent="0.25">
      <c r="A736" s="11">
        <v>3874158</v>
      </c>
      <c r="B736" t="s">
        <v>665</v>
      </c>
      <c r="C736" s="9">
        <v>-1473682</v>
      </c>
    </row>
    <row r="737" spans="1:3" x14ac:dyDescent="0.25">
      <c r="A737" s="11">
        <v>3874164</v>
      </c>
      <c r="B737" t="s">
        <v>666</v>
      </c>
      <c r="C737" s="9">
        <v>-2942030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925</v>
      </c>
      <c r="B741" s="13"/>
      <c r="C741" s="14">
        <v>0</v>
      </c>
    </row>
    <row r="742" spans="1:3" x14ac:dyDescent="0.25">
      <c r="A742" s="11">
        <v>3840000</v>
      </c>
      <c r="B742" t="s">
        <v>670</v>
      </c>
      <c r="C742" s="9">
        <v>2292885</v>
      </c>
    </row>
    <row r="743" spans="1:3" x14ac:dyDescent="0.25">
      <c r="A743" s="13" t="s">
        <v>926</v>
      </c>
      <c r="B743" s="13"/>
      <c r="C743" s="14">
        <v>2292885</v>
      </c>
    </row>
    <row r="744" spans="1:3" x14ac:dyDescent="0.25">
      <c r="A744" s="7" t="s">
        <v>927</v>
      </c>
      <c r="B744" s="7"/>
      <c r="C744" s="10">
        <v>101098634</v>
      </c>
    </row>
  </sheetData>
  <dataValidations count="6">
    <dataValidation type="list" allowBlank="1" showInputMessage="1" showErrorMessage="1" sqref="Q12" xr:uid="{79A93809-E1B1-4014-9120-BA91CA6A8F4B}">
      <formula1>"General Ledger,SAP,Designer GLs,Default,SAP_FMBDT,SAP_FMIT"</formula1>
    </dataValidation>
    <dataValidation type="list" allowBlank="1" showInputMessage="1" sqref="Q11" xr:uid="{5F05475D-E0DE-4EA7-AE3C-49310499F9F0}">
      <formula1>"0,1,2,3,4,5,6,7,8,9,10,11,12,13,14,15,16,1.6,7.12"</formula1>
    </dataValidation>
    <dataValidation type="list" allowBlank="1" showInputMessage="1" sqref="Q10" xr:uid="{93811FC4-DA9B-46B0-98B4-F09E96F08999}">
      <formula1>"PER,QTR,DQTR,YTD,LTD,RANGE"</formula1>
    </dataValidation>
    <dataValidation type="list" allowBlank="1" showInputMessage="1" sqref="Q9" xr:uid="{53A88480-27D7-451F-AE44-A644054B9306}">
      <formula1>"2011,2012,2013,2014,2015,2016,2017,2018,2019,2020,2021,2022,2023,2024,2025,2026,2027,2028,2029,2030,2031"</formula1>
    </dataValidation>
    <dataValidation type="list" allowBlank="1" showInputMessage="1" sqref="Q8" xr:uid="{5C4C9506-9C7B-4776-8A4F-3B7A377B50BA}">
      <formula1>"LOCAL"</formula1>
    </dataValidation>
    <dataValidation type="list" allowBlank="1" showInputMessage="1" sqref="Q7" xr:uid="{F59299E1-8094-49A9-80BC-E8C728F26BB8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9D14D-8DE4-4AE9-8A6F-12ABFA68A0D5}">
  <dimension ref="A1:Q744"/>
  <sheetViews>
    <sheetView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679</v>
      </c>
    </row>
    <row r="2" spans="1:17" x14ac:dyDescent="0.25">
      <c r="A2" s="3" t="s">
        <v>866</v>
      </c>
      <c r="B2" s="7"/>
      <c r="C2" s="10"/>
    </row>
    <row r="3" spans="1:17" hidden="1" x14ac:dyDescent="0.25">
      <c r="A3" s="3" t="str">
        <f>VLOOKUP(A1,Sheet2!A:B,2)</f>
        <v>BRFOOT*</v>
      </c>
    </row>
    <row r="5" spans="1:17" x14ac:dyDescent="0.25">
      <c r="A5" s="6" t="s">
        <v>671</v>
      </c>
      <c r="B5" s="7" t="s">
        <v>672</v>
      </c>
      <c r="C5" s="10" t="s">
        <v>867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637514</v>
      </c>
      <c r="P7" s="1" t="s">
        <v>844</v>
      </c>
      <c r="Q7" s="2" t="s">
        <v>845</v>
      </c>
    </row>
    <row r="8" spans="1:17" x14ac:dyDescent="0.25">
      <c r="A8" s="11">
        <v>5125000</v>
      </c>
      <c r="B8" t="s">
        <v>2</v>
      </c>
      <c r="C8" s="9">
        <v>14193</v>
      </c>
      <c r="P8" s="1" t="s">
        <v>846</v>
      </c>
      <c r="Q8" s="2" t="s">
        <v>847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848</v>
      </c>
      <c r="Q9" s="2" t="s">
        <v>863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849</v>
      </c>
      <c r="Q10" s="2" t="s">
        <v>850</v>
      </c>
    </row>
    <row r="11" spans="1:17" x14ac:dyDescent="0.25">
      <c r="A11" s="11">
        <v>5140000</v>
      </c>
      <c r="B11" t="s">
        <v>5</v>
      </c>
      <c r="C11" s="9">
        <v>123000</v>
      </c>
      <c r="P11" s="1" t="s">
        <v>851</v>
      </c>
      <c r="Q11" s="2" t="s">
        <v>862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852</v>
      </c>
      <c r="Q12" s="2" t="s">
        <v>853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854</v>
      </c>
      <c r="I14" s="1" t="s">
        <v>856</v>
      </c>
      <c r="J14" s="1" t="s">
        <v>857</v>
      </c>
      <c r="K14" s="1" t="s">
        <v>858</v>
      </c>
      <c r="L14" s="1" t="s">
        <v>859</v>
      </c>
      <c r="M14" s="1" t="s">
        <v>671</v>
      </c>
      <c r="N14" s="1" t="s">
        <v>860</v>
      </c>
      <c r="O14" s="1" t="s">
        <v>861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855</v>
      </c>
      <c r="I15" s="5" t="s">
        <v>864</v>
      </c>
      <c r="J15" s="2" t="s">
        <v>855</v>
      </c>
      <c r="K15" s="2" t="s">
        <v>855</v>
      </c>
      <c r="L15" s="2" t="s">
        <v>855</v>
      </c>
      <c r="M15" s="2" t="s">
        <v>855</v>
      </c>
      <c r="N15" s="2" t="s">
        <v>855</v>
      </c>
      <c r="O15" s="2" t="s">
        <v>855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868</v>
      </c>
      <c r="B17" s="13"/>
      <c r="C17" s="14">
        <v>774707</v>
      </c>
    </row>
    <row r="18" spans="1:3" x14ac:dyDescent="0.25">
      <c r="A18" s="11">
        <v>5210000</v>
      </c>
      <c r="B18" t="s">
        <v>11</v>
      </c>
      <c r="C18" s="9">
        <v>59262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91292</v>
      </c>
    </row>
    <row r="21" spans="1:3" x14ac:dyDescent="0.25">
      <c r="A21" s="11">
        <v>5230100</v>
      </c>
      <c r="B21" t="s">
        <v>14</v>
      </c>
      <c r="C21" s="9">
        <v>156207</v>
      </c>
    </row>
    <row r="22" spans="1:3" x14ac:dyDescent="0.25">
      <c r="A22" s="11">
        <v>5230400</v>
      </c>
      <c r="B22" t="s">
        <v>15</v>
      </c>
      <c r="C22" s="9">
        <v>772</v>
      </c>
    </row>
    <row r="23" spans="1:3" x14ac:dyDescent="0.25">
      <c r="A23" s="11">
        <v>5240100</v>
      </c>
      <c r="B23" t="s">
        <v>16</v>
      </c>
      <c r="C23" s="9">
        <v>21556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869</v>
      </c>
      <c r="B25" s="13"/>
      <c r="C25" s="14">
        <v>329089</v>
      </c>
    </row>
    <row r="26" spans="1:3" x14ac:dyDescent="0.25">
      <c r="A26" s="12" t="s">
        <v>870</v>
      </c>
      <c r="B26" s="12"/>
      <c r="C26" s="9">
        <v>1103796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871</v>
      </c>
      <c r="B28" s="13"/>
      <c r="C28" s="14">
        <v>0</v>
      </c>
    </row>
    <row r="29" spans="1:3" hidden="1" x14ac:dyDescent="0.25">
      <c r="A29" s="13" t="s">
        <v>872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873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874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875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170800</v>
      </c>
    </row>
    <row r="46" spans="1:3" x14ac:dyDescent="0.25">
      <c r="A46" s="11">
        <v>5340160</v>
      </c>
      <c r="B46" t="s">
        <v>32</v>
      </c>
      <c r="C46" s="9">
        <v>4700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320</v>
      </c>
    </row>
    <row r="51" spans="1:3" x14ac:dyDescent="0.25">
      <c r="A51" s="11">
        <v>5340220</v>
      </c>
      <c r="B51" t="s">
        <v>37</v>
      </c>
      <c r="C51" s="9">
        <v>470</v>
      </c>
    </row>
    <row r="52" spans="1:3" x14ac:dyDescent="0.25">
      <c r="A52" s="11">
        <v>5340230</v>
      </c>
      <c r="B52" t="s">
        <v>38</v>
      </c>
      <c r="C52" s="9">
        <v>15300</v>
      </c>
    </row>
    <row r="53" spans="1:3" x14ac:dyDescent="0.25">
      <c r="A53" s="11">
        <v>5340240</v>
      </c>
      <c r="B53" t="s">
        <v>39</v>
      </c>
      <c r="C53" s="9">
        <v>135000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18502</v>
      </c>
    </row>
    <row r="59" spans="1:3" x14ac:dyDescent="0.25">
      <c r="A59" s="11">
        <v>5340480</v>
      </c>
      <c r="B59" t="s">
        <v>45</v>
      </c>
      <c r="C59" s="9">
        <v>12219</v>
      </c>
    </row>
    <row r="60" spans="1:3" x14ac:dyDescent="0.25">
      <c r="A60" s="11">
        <v>5340500</v>
      </c>
      <c r="B60" t="s">
        <v>46</v>
      </c>
      <c r="C60" s="9">
        <v>200000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876</v>
      </c>
      <c r="B67" s="13"/>
      <c r="C67" s="14">
        <v>557311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x14ac:dyDescent="0.25">
      <c r="A70" s="11">
        <v>5400200</v>
      </c>
      <c r="B70" t="s">
        <v>55</v>
      </c>
      <c r="C70" s="9">
        <v>350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877</v>
      </c>
      <c r="B73" s="13"/>
      <c r="C73" s="14">
        <v>350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330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1350</v>
      </c>
    </row>
    <row r="78" spans="1:3" x14ac:dyDescent="0.25">
      <c r="A78" s="13" t="s">
        <v>878</v>
      </c>
      <c r="B78" s="13"/>
      <c r="C78" s="14">
        <v>1680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75000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2450</v>
      </c>
    </row>
    <row r="85" spans="1:3" x14ac:dyDescent="0.25">
      <c r="A85" s="13" t="s">
        <v>879</v>
      </c>
      <c r="B85" s="13"/>
      <c r="C85" s="14">
        <v>77450</v>
      </c>
    </row>
    <row r="86" spans="1:3" x14ac:dyDescent="0.25">
      <c r="A86" s="11">
        <v>5440000</v>
      </c>
      <c r="B86" t="s">
        <v>68</v>
      </c>
      <c r="C86" s="9">
        <v>19000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880</v>
      </c>
      <c r="B88" s="13"/>
      <c r="C88" s="14">
        <v>19000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7879</v>
      </c>
    </row>
    <row r="92" spans="1:3" x14ac:dyDescent="0.25">
      <c r="A92" s="11">
        <v>5450250</v>
      </c>
      <c r="B92" t="s">
        <v>73</v>
      </c>
      <c r="C92" s="9">
        <v>5334</v>
      </c>
    </row>
    <row r="93" spans="1:3" x14ac:dyDescent="0.25">
      <c r="A93" s="11">
        <v>5450300</v>
      </c>
      <c r="B93" t="s">
        <v>74</v>
      </c>
      <c r="C93" s="9">
        <v>20299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881</v>
      </c>
      <c r="B96" s="13"/>
      <c r="C96" s="14">
        <v>33512</v>
      </c>
    </row>
    <row r="97" spans="1:3" x14ac:dyDescent="0.25">
      <c r="A97" s="11">
        <v>5460000</v>
      </c>
      <c r="B97" t="s">
        <v>77</v>
      </c>
      <c r="C97" s="9">
        <v>33500</v>
      </c>
    </row>
    <row r="98" spans="1:3" x14ac:dyDescent="0.25">
      <c r="A98" s="11">
        <v>5460010</v>
      </c>
      <c r="B98" t="s">
        <v>78</v>
      </c>
      <c r="C98" s="9">
        <v>1375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1450</v>
      </c>
    </row>
    <row r="101" spans="1:3" x14ac:dyDescent="0.25">
      <c r="A101" s="11">
        <v>5462500</v>
      </c>
      <c r="B101" t="s">
        <v>81</v>
      </c>
      <c r="C101" s="9">
        <v>5900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x14ac:dyDescent="0.25">
      <c r="A103" s="11">
        <v>5463200</v>
      </c>
      <c r="B103" t="s">
        <v>83</v>
      </c>
      <c r="C103" s="9">
        <v>125000</v>
      </c>
    </row>
    <row r="104" spans="1:3" x14ac:dyDescent="0.25">
      <c r="A104" s="11">
        <v>5463300</v>
      </c>
      <c r="B104" t="s">
        <v>84</v>
      </c>
      <c r="C104" s="9">
        <v>581000</v>
      </c>
    </row>
    <row r="105" spans="1:3" x14ac:dyDescent="0.25">
      <c r="A105" s="11">
        <v>5463400</v>
      </c>
      <c r="B105" t="s">
        <v>85</v>
      </c>
      <c r="C105" s="9">
        <v>130000</v>
      </c>
    </row>
    <row r="106" spans="1:3" x14ac:dyDescent="0.25">
      <c r="A106" s="11">
        <v>5463500</v>
      </c>
      <c r="B106" t="s">
        <v>86</v>
      </c>
      <c r="C106" s="9">
        <v>25000</v>
      </c>
    </row>
    <row r="107" spans="1:3" x14ac:dyDescent="0.25">
      <c r="A107" s="11">
        <v>5463700</v>
      </c>
      <c r="B107" t="s">
        <v>87</v>
      </c>
      <c r="C107" s="9">
        <v>270000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x14ac:dyDescent="0.25">
      <c r="A110" s="11">
        <v>5466800</v>
      </c>
      <c r="B110" t="s">
        <v>90</v>
      </c>
      <c r="C110" s="9">
        <v>1700</v>
      </c>
    </row>
    <row r="111" spans="1:3" x14ac:dyDescent="0.25">
      <c r="A111" s="13" t="s">
        <v>882</v>
      </c>
      <c r="B111" s="13"/>
      <c r="C111" s="14">
        <v>1174925</v>
      </c>
    </row>
    <row r="112" spans="1:3" x14ac:dyDescent="0.25">
      <c r="A112" s="11">
        <v>5470000</v>
      </c>
      <c r="B112" t="s">
        <v>91</v>
      </c>
      <c r="C112" s="9">
        <v>50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883</v>
      </c>
      <c r="B114" s="13"/>
      <c r="C114" s="14">
        <v>50</v>
      </c>
    </row>
    <row r="115" spans="1:3" x14ac:dyDescent="0.25">
      <c r="A115" s="11">
        <v>5480000</v>
      </c>
      <c r="B115" t="s">
        <v>93</v>
      </c>
      <c r="C115" s="9">
        <v>1200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884</v>
      </c>
      <c r="B117" s="13"/>
      <c r="C117" s="14">
        <v>1200</v>
      </c>
    </row>
    <row r="118" spans="1:3" x14ac:dyDescent="0.25">
      <c r="A118" s="11">
        <v>5490000</v>
      </c>
      <c r="B118" t="s">
        <v>95</v>
      </c>
      <c r="C118" s="9">
        <v>105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4400</v>
      </c>
    </row>
    <row r="122" spans="1:3" x14ac:dyDescent="0.25">
      <c r="A122" s="11">
        <v>5491400</v>
      </c>
      <c r="B122" t="s">
        <v>99</v>
      </c>
      <c r="C122" s="9">
        <v>5200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66903</v>
      </c>
    </row>
    <row r="129" spans="1:3" x14ac:dyDescent="0.25">
      <c r="A129" s="13" t="s">
        <v>885</v>
      </c>
      <c r="B129" s="13"/>
      <c r="C129" s="14">
        <v>76608</v>
      </c>
    </row>
    <row r="130" spans="1:3" x14ac:dyDescent="0.25">
      <c r="A130" s="11">
        <v>5510000</v>
      </c>
      <c r="B130" t="s">
        <v>106</v>
      </c>
      <c r="C130" s="9">
        <v>3750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500</v>
      </c>
    </row>
    <row r="133" spans="1:3" x14ac:dyDescent="0.25">
      <c r="A133" s="13" t="s">
        <v>886</v>
      </c>
      <c r="B133" s="13"/>
      <c r="C133" s="14">
        <v>4250</v>
      </c>
    </row>
    <row r="134" spans="1:3" x14ac:dyDescent="0.25">
      <c r="A134" s="11">
        <v>5520000</v>
      </c>
      <c r="B134" t="s">
        <v>109</v>
      </c>
      <c r="C134" s="9">
        <v>40500</v>
      </c>
    </row>
    <row r="135" spans="1:3" x14ac:dyDescent="0.25">
      <c r="A135" s="11">
        <v>5520010</v>
      </c>
      <c r="B135" t="s">
        <v>110</v>
      </c>
      <c r="C135" s="9">
        <v>77500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x14ac:dyDescent="0.25">
      <c r="A138" s="11">
        <v>5520100</v>
      </c>
      <c r="B138" t="s">
        <v>113</v>
      </c>
      <c r="C138" s="9">
        <v>220000</v>
      </c>
    </row>
    <row r="139" spans="1:3" x14ac:dyDescent="0.25">
      <c r="A139" s="11">
        <v>5520220</v>
      </c>
      <c r="B139" t="s">
        <v>114</v>
      </c>
      <c r="C139" s="9">
        <v>50</v>
      </c>
    </row>
    <row r="140" spans="1:3" x14ac:dyDescent="0.25">
      <c r="A140" s="11">
        <v>5520560</v>
      </c>
      <c r="B140" t="s">
        <v>115</v>
      </c>
      <c r="C140" s="9">
        <v>2113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x14ac:dyDescent="0.25">
      <c r="A142" s="11">
        <v>5521000</v>
      </c>
      <c r="B142" t="s">
        <v>117</v>
      </c>
      <c r="C142" s="9">
        <v>7350</v>
      </c>
    </row>
    <row r="143" spans="1:3" x14ac:dyDescent="0.25">
      <c r="A143" s="11">
        <v>5521020</v>
      </c>
      <c r="B143" t="s">
        <v>118</v>
      </c>
      <c r="C143" s="9">
        <v>3075</v>
      </c>
    </row>
    <row r="144" spans="1:3" x14ac:dyDescent="0.25">
      <c r="A144" s="11">
        <v>5521040</v>
      </c>
      <c r="B144" t="s">
        <v>119</v>
      </c>
      <c r="C144" s="9">
        <v>2500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3300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887</v>
      </c>
      <c r="B149" s="13"/>
      <c r="C149" s="14">
        <v>356388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888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2000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889</v>
      </c>
      <c r="B157" s="13"/>
      <c r="C157" s="14">
        <v>2000</v>
      </c>
    </row>
    <row r="158" spans="1:3" x14ac:dyDescent="0.25">
      <c r="A158" s="15" t="s">
        <v>890</v>
      </c>
      <c r="B158" s="15"/>
      <c r="C158" s="10">
        <v>2304724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891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892</v>
      </c>
      <c r="B162" s="12"/>
      <c r="C162" s="9">
        <v>0</v>
      </c>
    </row>
    <row r="163" spans="1:3" hidden="1" x14ac:dyDescent="0.25">
      <c r="A163" s="13" t="s">
        <v>893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894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895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896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897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x14ac:dyDescent="0.25">
      <c r="A174" s="11">
        <v>5640200</v>
      </c>
      <c r="B174" t="s">
        <v>138</v>
      </c>
      <c r="C174" s="9">
        <v>4998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x14ac:dyDescent="0.25">
      <c r="A176" s="11">
        <v>5641000</v>
      </c>
      <c r="B176" t="s">
        <v>140</v>
      </c>
      <c r="C176" s="9">
        <v>15300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898</v>
      </c>
      <c r="B181" s="13"/>
      <c r="C181" s="14">
        <v>20298</v>
      </c>
    </row>
    <row r="182" spans="1:3" x14ac:dyDescent="0.25">
      <c r="A182" s="11">
        <v>5650000</v>
      </c>
      <c r="B182" t="s">
        <v>145</v>
      </c>
      <c r="C182" s="9">
        <v>1151000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899</v>
      </c>
      <c r="B184" s="13"/>
      <c r="C184" s="14">
        <v>1151000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900</v>
      </c>
      <c r="B192" s="13"/>
      <c r="C192" s="14">
        <v>0</v>
      </c>
    </row>
    <row r="193" spans="1:3" x14ac:dyDescent="0.25">
      <c r="A193" s="15" t="s">
        <v>901</v>
      </c>
      <c r="B193" s="15"/>
      <c r="C193" s="10">
        <v>1171298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902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855000</v>
      </c>
    </row>
    <row r="197" spans="1:3" x14ac:dyDescent="0.25">
      <c r="A197" s="11">
        <v>5720000</v>
      </c>
      <c r="B197" t="s">
        <v>156</v>
      </c>
      <c r="C197" s="9">
        <v>225897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903</v>
      </c>
      <c r="B199" s="13"/>
      <c r="C199" s="14">
        <v>1080897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904</v>
      </c>
      <c r="B203" s="13"/>
      <c r="C203" s="14">
        <v>0</v>
      </c>
    </row>
    <row r="204" spans="1:3" x14ac:dyDescent="0.25">
      <c r="A204" s="11">
        <v>5910001</v>
      </c>
      <c r="B204" t="s">
        <v>161</v>
      </c>
      <c r="C204" s="9">
        <v>89546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x14ac:dyDescent="0.25">
      <c r="A211" s="11">
        <v>5911070</v>
      </c>
      <c r="B211" t="s">
        <v>168</v>
      </c>
      <c r="C211" s="9">
        <v>10339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x14ac:dyDescent="0.25">
      <c r="A213" s="11">
        <v>5911090</v>
      </c>
      <c r="B213" t="s">
        <v>170</v>
      </c>
      <c r="C213" s="9">
        <v>4190</v>
      </c>
    </row>
    <row r="214" spans="1:3" hidden="1" x14ac:dyDescent="0.25">
      <c r="A214" s="11">
        <v>5911167</v>
      </c>
      <c r="B214" t="s">
        <v>905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x14ac:dyDescent="0.25">
      <c r="A217" s="11">
        <v>5911361</v>
      </c>
      <c r="B217" t="s">
        <v>173</v>
      </c>
      <c r="C217" s="9">
        <v>129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906</v>
      </c>
      <c r="B243" s="13"/>
      <c r="C243" s="14">
        <v>104204</v>
      </c>
    </row>
    <row r="244" spans="1:3" hidden="1" x14ac:dyDescent="0.25">
      <c r="A244" s="11">
        <v>5950000</v>
      </c>
      <c r="B244" t="s">
        <v>907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865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908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931997</v>
      </c>
    </row>
    <row r="260" spans="1:3" x14ac:dyDescent="0.25">
      <c r="A260" s="13" t="s">
        <v>909</v>
      </c>
      <c r="B260" s="13"/>
      <c r="C260" s="14">
        <v>931997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572150</v>
      </c>
    </row>
    <row r="263" spans="1:3" x14ac:dyDescent="0.25">
      <c r="A263" s="13" t="s">
        <v>910</v>
      </c>
      <c r="B263" s="13"/>
      <c r="C263" s="14">
        <v>572150</v>
      </c>
    </row>
    <row r="264" spans="1:3" x14ac:dyDescent="0.25">
      <c r="A264" s="11">
        <v>5990020</v>
      </c>
      <c r="B264" t="s">
        <v>214</v>
      </c>
      <c r="C264" s="9">
        <v>964695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x14ac:dyDescent="0.25">
      <c r="A269" s="13" t="s">
        <v>911</v>
      </c>
      <c r="B269" s="13"/>
      <c r="C269" s="14">
        <v>964695</v>
      </c>
    </row>
    <row r="270" spans="1:3" x14ac:dyDescent="0.25">
      <c r="A270" s="15" t="s">
        <v>912</v>
      </c>
      <c r="B270" s="15"/>
      <c r="C270" s="10">
        <v>2468842</v>
      </c>
    </row>
    <row r="271" spans="1:3" x14ac:dyDescent="0.25">
      <c r="A271" s="15" t="s">
        <v>913</v>
      </c>
      <c r="B271" s="15"/>
      <c r="C271" s="10">
        <v>8233761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914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x14ac:dyDescent="0.25">
      <c r="A330" s="11">
        <v>3242111</v>
      </c>
      <c r="B330" t="s">
        <v>276</v>
      </c>
      <c r="C330" s="9">
        <v>6000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x14ac:dyDescent="0.25">
      <c r="A336" s="11">
        <v>3242121</v>
      </c>
      <c r="B336" t="s">
        <v>282</v>
      </c>
      <c r="C336" s="9">
        <v>4500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x14ac:dyDescent="0.25">
      <c r="A343" s="11">
        <v>3242211</v>
      </c>
      <c r="B343" t="s">
        <v>289</v>
      </c>
      <c r="C343" s="9">
        <v>1500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x14ac:dyDescent="0.25">
      <c r="A349" s="11">
        <v>3242221</v>
      </c>
      <c r="B349" t="s">
        <v>295</v>
      </c>
      <c r="C349" s="9">
        <v>300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x14ac:dyDescent="0.25">
      <c r="A417" s="11">
        <v>3292111</v>
      </c>
      <c r="B417" t="s">
        <v>363</v>
      </c>
      <c r="C417" s="9">
        <v>2000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x14ac:dyDescent="0.25">
      <c r="A423" s="11">
        <v>3292201</v>
      </c>
      <c r="B423" t="s">
        <v>369</v>
      </c>
      <c r="C423" s="9">
        <v>1100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915</v>
      </c>
      <c r="B429" s="13"/>
      <c r="C429" s="14">
        <v>15400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916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x14ac:dyDescent="0.25">
      <c r="A512" s="11">
        <v>3436710</v>
      </c>
      <c r="B512" t="s">
        <v>453</v>
      </c>
      <c r="C512" s="9">
        <v>3130315</v>
      </c>
    </row>
    <row r="513" spans="1:3" x14ac:dyDescent="0.25">
      <c r="A513" s="11">
        <v>3436720</v>
      </c>
      <c r="B513" t="s">
        <v>454</v>
      </c>
      <c r="C513" s="9">
        <v>1608195</v>
      </c>
    </row>
    <row r="514" spans="1:3" x14ac:dyDescent="0.25">
      <c r="A514" s="11">
        <v>3436721</v>
      </c>
      <c r="B514" t="s">
        <v>455</v>
      </c>
      <c r="C514" s="9">
        <v>500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917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918</v>
      </c>
      <c r="B600" s="13"/>
      <c r="C600" s="14">
        <v>4739010</v>
      </c>
    </row>
    <row r="601" spans="1:3" x14ac:dyDescent="0.25">
      <c r="A601" s="11">
        <v>3612000</v>
      </c>
      <c r="B601" t="s">
        <v>538</v>
      </c>
      <c r="C601" s="9">
        <v>31600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40000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919</v>
      </c>
      <c r="B626" s="13"/>
      <c r="C626" s="14">
        <v>71600</v>
      </c>
    </row>
    <row r="627" spans="1:3" x14ac:dyDescent="0.25">
      <c r="A627" s="11">
        <v>3021000</v>
      </c>
      <c r="B627" t="s">
        <v>563</v>
      </c>
      <c r="C627" s="9">
        <v>-241300</v>
      </c>
    </row>
    <row r="628" spans="1:3" x14ac:dyDescent="0.25">
      <c r="A628" s="13" t="s">
        <v>920</v>
      </c>
      <c r="B628" s="13"/>
      <c r="C628" s="14">
        <v>-241300</v>
      </c>
    </row>
    <row r="629" spans="1:3" x14ac:dyDescent="0.25">
      <c r="A629" s="11">
        <v>3013000</v>
      </c>
      <c r="B629" t="s">
        <v>564</v>
      </c>
      <c r="C629" s="9">
        <v>1552356</v>
      </c>
    </row>
    <row r="630" spans="1:3" x14ac:dyDescent="0.25">
      <c r="A630" s="11">
        <v>3014000</v>
      </c>
      <c r="B630" t="s">
        <v>565</v>
      </c>
      <c r="C630" s="9">
        <v>964695</v>
      </c>
    </row>
    <row r="631" spans="1:3" x14ac:dyDescent="0.25">
      <c r="A631" s="11">
        <v>3015000</v>
      </c>
      <c r="B631" t="s">
        <v>566</v>
      </c>
      <c r="C631" s="9">
        <v>1132000</v>
      </c>
    </row>
    <row r="632" spans="1:3" x14ac:dyDescent="0.25">
      <c r="A632" s="13" t="s">
        <v>921</v>
      </c>
      <c r="B632" s="13"/>
      <c r="C632" s="14">
        <v>3649051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922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923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x14ac:dyDescent="0.25">
      <c r="A700" s="11">
        <v>3864250</v>
      </c>
      <c r="B700" t="s">
        <v>632</v>
      </c>
      <c r="C700" s="9">
        <v>2231897</v>
      </c>
    </row>
    <row r="701" spans="1:3" hidden="1" x14ac:dyDescent="0.25">
      <c r="A701" s="11">
        <v>3869002</v>
      </c>
      <c r="B701" t="s">
        <v>924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x14ac:dyDescent="0.25">
      <c r="A738" s="11">
        <v>3874251</v>
      </c>
      <c r="B738" t="s">
        <v>667</v>
      </c>
      <c r="C738" s="9">
        <v>-964695</v>
      </c>
    </row>
    <row r="739" spans="1:3" x14ac:dyDescent="0.25">
      <c r="A739" s="11">
        <v>3874254</v>
      </c>
      <c r="B739" t="s">
        <v>668</v>
      </c>
      <c r="C739" s="9">
        <v>-1159500</v>
      </c>
    </row>
    <row r="740" spans="1:3" x14ac:dyDescent="0.25">
      <c r="A740" s="11">
        <v>3874257</v>
      </c>
      <c r="B740" t="s">
        <v>669</v>
      </c>
      <c r="C740" s="9">
        <v>-107702</v>
      </c>
    </row>
    <row r="741" spans="1:3" hidden="1" x14ac:dyDescent="0.25">
      <c r="A741" s="13" t="s">
        <v>925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926</v>
      </c>
      <c r="B743" s="13"/>
      <c r="C743" s="14">
        <v>0</v>
      </c>
    </row>
    <row r="744" spans="1:3" x14ac:dyDescent="0.25">
      <c r="A744" s="7" t="s">
        <v>927</v>
      </c>
      <c r="B744" s="7"/>
      <c r="C744" s="10">
        <v>8233761</v>
      </c>
    </row>
  </sheetData>
  <dataValidations count="6">
    <dataValidation type="list" allowBlank="1" showInputMessage="1" sqref="Q7" xr:uid="{24B25139-1F04-474E-B349-D1A90CFA9512}">
      <formula1>"9F"</formula1>
    </dataValidation>
    <dataValidation type="list" allowBlank="1" showInputMessage="1" sqref="Q8" xr:uid="{4BB548B1-637E-46C2-A66D-61821269CAC5}">
      <formula1>"LOCAL"</formula1>
    </dataValidation>
    <dataValidation type="list" allowBlank="1" showInputMessage="1" sqref="Q9" xr:uid="{7EC99430-7A55-4FAA-9BE2-3F3DC7BE06FA}">
      <formula1>"2011,2012,2013,2014,2015,2016,2017,2018,2019,2020,2021,2022,2023,2024,2025,2026,2027,2028,2029,2030,2031"</formula1>
    </dataValidation>
    <dataValidation type="list" allowBlank="1" showInputMessage="1" sqref="Q10" xr:uid="{BCD64944-76BB-4378-A16C-21307AFA2E42}">
      <formula1>"PER,QTR,DQTR,YTD,LTD,RANGE"</formula1>
    </dataValidation>
    <dataValidation type="list" allowBlank="1" showInputMessage="1" sqref="Q11" xr:uid="{7BAF9109-E43B-46B1-8F1A-95AEE52EAA0D}">
      <formula1>"0,1,2,3,4,5,6,7,8,9,10,11,12,13,14,15,16,1.6,7.12"</formula1>
    </dataValidation>
    <dataValidation type="list" allowBlank="1" showInputMessage="1" showErrorMessage="1" sqref="Q12" xr:uid="{253F99BC-3704-4F95-8EC1-75869212F935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4"/>
  <sheetViews>
    <sheetView workbookViewId="0">
      <selection activeCell="A20" sqref="A20:XFD20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928</v>
      </c>
    </row>
    <row r="20" spans="1:2" x14ac:dyDescent="0.25">
      <c r="A20" s="3" t="s">
        <v>710</v>
      </c>
      <c r="B20" s="3" t="s">
        <v>711</v>
      </c>
    </row>
    <row r="21" spans="1:2" x14ac:dyDescent="0.25">
      <c r="A21" s="3" t="s">
        <v>712</v>
      </c>
      <c r="B21" s="3" t="s">
        <v>713</v>
      </c>
    </row>
    <row r="22" spans="1:2" x14ac:dyDescent="0.25">
      <c r="A22" s="3" t="s">
        <v>714</v>
      </c>
      <c r="B22" s="3" t="s">
        <v>715</v>
      </c>
    </row>
    <row r="23" spans="1:2" x14ac:dyDescent="0.25">
      <c r="A23" s="3" t="s">
        <v>716</v>
      </c>
      <c r="B23" s="3" t="s">
        <v>717</v>
      </c>
    </row>
    <row r="24" spans="1:2" x14ac:dyDescent="0.25">
      <c r="A24" s="3" t="s">
        <v>718</v>
      </c>
      <c r="B24" s="3" t="s">
        <v>719</v>
      </c>
    </row>
    <row r="25" spans="1:2" x14ac:dyDescent="0.25">
      <c r="A25" s="3" t="s">
        <v>720</v>
      </c>
      <c r="B25" s="3" t="s">
        <v>721</v>
      </c>
    </row>
    <row r="26" spans="1:2" x14ac:dyDescent="0.25">
      <c r="A26" s="3" t="s">
        <v>722</v>
      </c>
      <c r="B26" s="3" t="s">
        <v>723</v>
      </c>
    </row>
    <row r="27" spans="1:2" x14ac:dyDescent="0.25">
      <c r="A27" s="3" t="s">
        <v>724</v>
      </c>
      <c r="B27" s="3" t="s">
        <v>725</v>
      </c>
    </row>
    <row r="28" spans="1:2" x14ac:dyDescent="0.25">
      <c r="A28" s="3" t="s">
        <v>726</v>
      </c>
      <c r="B28" s="3" t="s">
        <v>727</v>
      </c>
    </row>
    <row r="29" spans="1:2" x14ac:dyDescent="0.25">
      <c r="A29" s="3" t="s">
        <v>728</v>
      </c>
      <c r="B29" s="3" t="s">
        <v>729</v>
      </c>
    </row>
    <row r="30" spans="1:2" x14ac:dyDescent="0.25">
      <c r="A30" s="3" t="s">
        <v>730</v>
      </c>
      <c r="B30" s="3" t="s">
        <v>731</v>
      </c>
    </row>
    <row r="31" spans="1:2" x14ac:dyDescent="0.25">
      <c r="A31" s="3" t="s">
        <v>732</v>
      </c>
      <c r="B31" s="3" t="s">
        <v>733</v>
      </c>
    </row>
    <row r="32" spans="1:2" x14ac:dyDescent="0.25">
      <c r="A32" s="3" t="s">
        <v>734</v>
      </c>
      <c r="B32" s="3" t="s">
        <v>735</v>
      </c>
    </row>
    <row r="33" spans="1:2" x14ac:dyDescent="0.25">
      <c r="A33" s="3" t="s">
        <v>736</v>
      </c>
      <c r="B33" s="3" t="s">
        <v>737</v>
      </c>
    </row>
    <row r="34" spans="1:2" x14ac:dyDescent="0.25">
      <c r="A34" s="3" t="s">
        <v>738</v>
      </c>
      <c r="B34" s="3" t="s">
        <v>739</v>
      </c>
    </row>
    <row r="35" spans="1:2" x14ac:dyDescent="0.25">
      <c r="A35" s="3" t="s">
        <v>740</v>
      </c>
      <c r="B35" s="3" t="s">
        <v>741</v>
      </c>
    </row>
    <row r="36" spans="1:2" x14ac:dyDescent="0.25">
      <c r="A36" s="3" t="s">
        <v>742</v>
      </c>
      <c r="B36" s="3" t="s">
        <v>743</v>
      </c>
    </row>
    <row r="37" spans="1:2" x14ac:dyDescent="0.25">
      <c r="A37" s="3" t="s">
        <v>744</v>
      </c>
      <c r="B37" s="3" t="s">
        <v>745</v>
      </c>
    </row>
    <row r="38" spans="1:2" x14ac:dyDescent="0.25">
      <c r="A38" s="3" t="s">
        <v>746</v>
      </c>
      <c r="B38" s="3" t="s">
        <v>747</v>
      </c>
    </row>
    <row r="39" spans="1:2" x14ac:dyDescent="0.25">
      <c r="A39" s="3" t="s">
        <v>748</v>
      </c>
      <c r="B39" s="3" t="s">
        <v>843</v>
      </c>
    </row>
    <row r="40" spans="1:2" x14ac:dyDescent="0.25">
      <c r="A40" s="3" t="s">
        <v>749</v>
      </c>
      <c r="B40" s="3" t="s">
        <v>750</v>
      </c>
    </row>
    <row r="41" spans="1:2" x14ac:dyDescent="0.25">
      <c r="A41" s="3" t="s">
        <v>751</v>
      </c>
      <c r="B41" s="3" t="s">
        <v>752</v>
      </c>
    </row>
    <row r="42" spans="1:2" x14ac:dyDescent="0.25">
      <c r="A42" s="3" t="s">
        <v>753</v>
      </c>
      <c r="B42" s="3" t="s">
        <v>754</v>
      </c>
    </row>
    <row r="43" spans="1:2" x14ac:dyDescent="0.25">
      <c r="A43" s="3" t="s">
        <v>755</v>
      </c>
      <c r="B43" s="3" t="s">
        <v>756</v>
      </c>
    </row>
    <row r="44" spans="1:2" x14ac:dyDescent="0.25">
      <c r="A44" s="3" t="s">
        <v>757</v>
      </c>
      <c r="B44" s="3" t="s">
        <v>758</v>
      </c>
    </row>
    <row r="45" spans="1:2" x14ac:dyDescent="0.25">
      <c r="A45" s="3" t="s">
        <v>759</v>
      </c>
      <c r="B45" s="3" t="s">
        <v>760</v>
      </c>
    </row>
    <row r="46" spans="1:2" x14ac:dyDescent="0.25">
      <c r="A46" s="3" t="s">
        <v>761</v>
      </c>
      <c r="B46" s="3" t="s">
        <v>762</v>
      </c>
    </row>
    <row r="47" spans="1:2" x14ac:dyDescent="0.25">
      <c r="A47" s="3" t="s">
        <v>763</v>
      </c>
      <c r="B47" s="3" t="s">
        <v>764</v>
      </c>
    </row>
    <row r="48" spans="1:2" x14ac:dyDescent="0.25">
      <c r="A48" s="3" t="s">
        <v>765</v>
      </c>
      <c r="B48" s="3" t="s">
        <v>766</v>
      </c>
    </row>
    <row r="49" spans="1:2" x14ac:dyDescent="0.25">
      <c r="A49" s="3" t="s">
        <v>767</v>
      </c>
      <c r="B49" s="3" t="s">
        <v>768</v>
      </c>
    </row>
    <row r="50" spans="1:2" x14ac:dyDescent="0.25">
      <c r="A50" s="3" t="s">
        <v>769</v>
      </c>
      <c r="B50" s="3" t="s">
        <v>770</v>
      </c>
    </row>
    <row r="51" spans="1:2" x14ac:dyDescent="0.25">
      <c r="A51" s="3" t="s">
        <v>771</v>
      </c>
      <c r="B51" s="3" t="s">
        <v>772</v>
      </c>
    </row>
    <row r="52" spans="1:2" x14ac:dyDescent="0.25">
      <c r="A52" s="3" t="s">
        <v>773</v>
      </c>
      <c r="B52" s="3" t="s">
        <v>774</v>
      </c>
    </row>
    <row r="53" spans="1:2" x14ac:dyDescent="0.25">
      <c r="A53" s="3" t="s">
        <v>775</v>
      </c>
      <c r="B53" s="3" t="s">
        <v>776</v>
      </c>
    </row>
    <row r="54" spans="1:2" x14ac:dyDescent="0.25">
      <c r="A54" s="3" t="s">
        <v>777</v>
      </c>
      <c r="B54" s="3" t="s">
        <v>778</v>
      </c>
    </row>
    <row r="55" spans="1:2" x14ac:dyDescent="0.25">
      <c r="A55" s="3" t="s">
        <v>779</v>
      </c>
      <c r="B55" s="3" t="s">
        <v>780</v>
      </c>
    </row>
    <row r="56" spans="1:2" x14ac:dyDescent="0.25">
      <c r="A56" s="3" t="s">
        <v>781</v>
      </c>
      <c r="B56" s="3" t="s">
        <v>782</v>
      </c>
    </row>
    <row r="57" spans="1:2" x14ac:dyDescent="0.25">
      <c r="A57" s="3" t="s">
        <v>783</v>
      </c>
      <c r="B57" s="3" t="s">
        <v>784</v>
      </c>
    </row>
    <row r="58" spans="1:2" x14ac:dyDescent="0.25">
      <c r="A58" s="3" t="s">
        <v>785</v>
      </c>
      <c r="B58" s="3" t="s">
        <v>786</v>
      </c>
    </row>
    <row r="59" spans="1:2" x14ac:dyDescent="0.25">
      <c r="A59" s="3" t="s">
        <v>787</v>
      </c>
      <c r="B59" s="3" t="s">
        <v>788</v>
      </c>
    </row>
    <row r="60" spans="1:2" x14ac:dyDescent="0.25">
      <c r="A60" s="3" t="s">
        <v>789</v>
      </c>
      <c r="B60" s="3" t="s">
        <v>790</v>
      </c>
    </row>
    <row r="61" spans="1:2" x14ac:dyDescent="0.25">
      <c r="A61" s="3" t="s">
        <v>791</v>
      </c>
      <c r="B61" s="3" t="s">
        <v>792</v>
      </c>
    </row>
    <row r="62" spans="1:2" x14ac:dyDescent="0.25">
      <c r="A62" s="3" t="s">
        <v>793</v>
      </c>
      <c r="B62" s="3" t="s">
        <v>794</v>
      </c>
    </row>
    <row r="63" spans="1:2" x14ac:dyDescent="0.25">
      <c r="A63" s="3" t="s">
        <v>795</v>
      </c>
      <c r="B63" s="3" t="s">
        <v>796</v>
      </c>
    </row>
    <row r="64" spans="1:2" x14ac:dyDescent="0.25">
      <c r="A64" s="3" t="s">
        <v>797</v>
      </c>
      <c r="B64" s="3" t="s">
        <v>798</v>
      </c>
    </row>
    <row r="65" spans="1:2" x14ac:dyDescent="0.25">
      <c r="A65" s="3" t="s">
        <v>799</v>
      </c>
      <c r="B65" s="3" t="s">
        <v>800</v>
      </c>
    </row>
    <row r="66" spans="1:2" x14ac:dyDescent="0.25">
      <c r="A66" s="3" t="s">
        <v>801</v>
      </c>
      <c r="B66" s="3" t="s">
        <v>802</v>
      </c>
    </row>
    <row r="67" spans="1:2" x14ac:dyDescent="0.25">
      <c r="A67" s="3" t="s">
        <v>803</v>
      </c>
      <c r="B67" s="3" t="s">
        <v>804</v>
      </c>
    </row>
    <row r="68" spans="1:2" x14ac:dyDescent="0.25">
      <c r="A68" s="3" t="s">
        <v>805</v>
      </c>
      <c r="B68" s="3" t="s">
        <v>806</v>
      </c>
    </row>
    <row r="69" spans="1:2" x14ac:dyDescent="0.25">
      <c r="A69" s="3" t="s">
        <v>807</v>
      </c>
      <c r="B69" s="3" t="s">
        <v>808</v>
      </c>
    </row>
    <row r="70" spans="1:2" x14ac:dyDescent="0.25">
      <c r="A70" s="3" t="s">
        <v>809</v>
      </c>
      <c r="B70" s="3" t="s">
        <v>810</v>
      </c>
    </row>
    <row r="71" spans="1:2" x14ac:dyDescent="0.25">
      <c r="A71" s="3" t="s">
        <v>811</v>
      </c>
      <c r="B71" s="3" t="s">
        <v>812</v>
      </c>
    </row>
    <row r="72" spans="1:2" x14ac:dyDescent="0.25">
      <c r="A72" s="3" t="s">
        <v>813</v>
      </c>
      <c r="B72" s="3" t="s">
        <v>814</v>
      </c>
    </row>
    <row r="73" spans="1:2" x14ac:dyDescent="0.25">
      <c r="A73" s="3" t="s">
        <v>815</v>
      </c>
      <c r="B73" s="3" t="s">
        <v>816</v>
      </c>
    </row>
    <row r="74" spans="1:2" x14ac:dyDescent="0.25">
      <c r="A74" s="3" t="s">
        <v>817</v>
      </c>
      <c r="B74" s="3" t="s">
        <v>818</v>
      </c>
    </row>
    <row r="75" spans="1:2" x14ac:dyDescent="0.25">
      <c r="A75" s="3" t="s">
        <v>819</v>
      </c>
      <c r="B75" s="3" t="s">
        <v>820</v>
      </c>
    </row>
    <row r="76" spans="1:2" x14ac:dyDescent="0.25">
      <c r="A76" s="3" t="s">
        <v>821</v>
      </c>
      <c r="B76" s="3" t="s">
        <v>822</v>
      </c>
    </row>
    <row r="77" spans="1:2" x14ac:dyDescent="0.25">
      <c r="A77" s="3" t="s">
        <v>823</v>
      </c>
      <c r="B77" s="3" t="s">
        <v>824</v>
      </c>
    </row>
    <row r="78" spans="1:2" x14ac:dyDescent="0.25">
      <c r="A78" s="3" t="s">
        <v>825</v>
      </c>
      <c r="B78" s="3" t="s">
        <v>826</v>
      </c>
    </row>
    <row r="79" spans="1:2" x14ac:dyDescent="0.25">
      <c r="A79" s="3" t="s">
        <v>827</v>
      </c>
      <c r="B79" s="3" t="s">
        <v>828</v>
      </c>
    </row>
    <row r="80" spans="1:2" x14ac:dyDescent="0.25">
      <c r="A80" s="3" t="s">
        <v>829</v>
      </c>
      <c r="B80" s="3" t="s">
        <v>830</v>
      </c>
    </row>
    <row r="81" spans="1:2" x14ac:dyDescent="0.25">
      <c r="A81" s="3" t="s">
        <v>831</v>
      </c>
      <c r="B81" s="3" t="s">
        <v>832</v>
      </c>
    </row>
    <row r="82" spans="1:2" x14ac:dyDescent="0.25">
      <c r="A82" s="3" t="s">
        <v>833</v>
      </c>
      <c r="B82" s="3" t="s">
        <v>834</v>
      </c>
    </row>
    <row r="83" spans="1:2" x14ac:dyDescent="0.25">
      <c r="A83" s="3" t="s">
        <v>835</v>
      </c>
      <c r="B83" s="3" t="s">
        <v>836</v>
      </c>
    </row>
    <row r="84" spans="1:2" x14ac:dyDescent="0.25">
      <c r="A84" s="3" t="s">
        <v>837</v>
      </c>
      <c r="B84" s="3" t="s">
        <v>838</v>
      </c>
    </row>
    <row r="85" spans="1:2" x14ac:dyDescent="0.25">
      <c r="A85" s="3" t="s">
        <v>839</v>
      </c>
      <c r="B85" s="3" t="s">
        <v>840</v>
      </c>
    </row>
    <row r="86" spans="1:2" x14ac:dyDescent="0.25">
      <c r="A86" s="3" t="s">
        <v>841</v>
      </c>
      <c r="B86" s="3" t="s">
        <v>842</v>
      </c>
    </row>
    <row r="224" spans="1:2" x14ac:dyDescent="0.25">
      <c r="A224"/>
      <c r="B224"/>
    </row>
    <row r="684" spans="1:2" x14ac:dyDescent="0.25">
      <c r="A684"/>
      <c r="B68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C6904-5394-4354-97D5-6A7EAAA141D6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ea1f852b-32bf-4e31-8164-529a36a285de"/>
    <ds:schemaRef ds:uri="http://schemas.microsoft.com/office/2006/metadata/properties"/>
    <ds:schemaRef ds:uri="http://schemas.microsoft.com/office/infopath/2007/PartnerControls"/>
    <ds:schemaRef ds:uri="54997a85-7ff6-44a7-ab9c-21f65a668896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Utility Services Department</vt:lpstr>
      <vt:lpstr>County Water and Wastewater</vt:lpstr>
      <vt:lpstr>Barefoot Bay W&amp;W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Rollyson, Chelsea</cp:lastModifiedBy>
  <dcterms:created xsi:type="dcterms:W3CDTF">2021-06-22T13:05:08Z</dcterms:created>
  <dcterms:modified xsi:type="dcterms:W3CDTF">2021-08-16T12:50:33Z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